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D:\BPS WAY KANAN\SOSIAL\2023\Desa Cantik\DATA\SETIA NEGARA\"/>
    </mc:Choice>
  </mc:AlternateContent>
  <xr:revisionPtr revIDLastSave="0" documentId="8_{5BCD6C4F-0266-4418-BB20-7CA5644E6F4F}" xr6:coauthVersionLast="47" xr6:coauthVersionMax="47" xr10:uidLastSave="{00000000-0000-0000-0000-000000000000}"/>
  <bookViews>
    <workbookView xWindow="-108" yWindow="-108" windowWidth="23256" windowHeight="12456" xr2:uid="{CC4C199D-F946-44DA-8C87-F29766F4CEB6}"/>
  </bookViews>
  <sheets>
    <sheet name="grafik" sheetId="2" r:id="rId1"/>
    <sheet name="tabel" sheetId="1" r:id="rId2"/>
  </sheets>
  <calcPr calcId="191029" iterate="1" iterateCount="1000" calcOnSave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7" i="1" l="1"/>
  <c r="F27" i="1"/>
  <c r="E27" i="1"/>
  <c r="D27" i="1"/>
  <c r="C27" i="1"/>
  <c r="B27" i="1"/>
  <c r="G23" i="1"/>
  <c r="F23" i="1"/>
  <c r="E23" i="1"/>
  <c r="D23" i="1"/>
  <c r="C23" i="1"/>
  <c r="B23" i="1"/>
  <c r="G18" i="1"/>
  <c r="F18" i="1"/>
  <c r="E18" i="1"/>
  <c r="D18" i="1"/>
  <c r="C18" i="1"/>
  <c r="B18" i="1"/>
  <c r="G13" i="1"/>
  <c r="F13" i="1"/>
  <c r="E13" i="1"/>
  <c r="D13" i="1"/>
  <c r="C13" i="1"/>
  <c r="B13" i="1"/>
  <c r="G3" i="1"/>
  <c r="F3" i="1"/>
  <c r="E3" i="1"/>
  <c r="D3" i="1"/>
  <c r="C3" i="1"/>
  <c r="B3" i="1"/>
  <c r="F32" i="1" l="1"/>
  <c r="G32" i="1"/>
  <c r="C32" i="1"/>
  <c r="E32" i="1"/>
  <c r="B32" i="1"/>
  <c r="D32" i="1"/>
</calcChain>
</file>

<file path=xl/sharedStrings.xml><?xml version="1.0" encoding="utf-8"?>
<sst xmlns="http://schemas.openxmlformats.org/spreadsheetml/2006/main" count="40" uniqueCount="26">
  <si>
    <t>Wilayah</t>
  </si>
  <si>
    <t>Jumlah Keluarga</t>
  </si>
  <si>
    <t>Jumlah Keluarga Penerima Program Bedah Rumah</t>
  </si>
  <si>
    <t>Jumlah Keluarga Penerima Program Subsidi Pupuk</t>
  </si>
  <si>
    <t>Jumlah Keluarga Penerima Program Bantuan Langsung Tunai (BLT) Desa</t>
  </si>
  <si>
    <t>Jumlah Keluarga Penerima Program Keluarga Harapan (PKH)</t>
  </si>
  <si>
    <t>Jumlah Keluarga Penerima Program Bantuan Sosial Sembako/BPNT</t>
  </si>
  <si>
    <t>Dusun 1</t>
  </si>
  <si>
    <t xml:space="preserve">RT 01 </t>
  </si>
  <si>
    <t xml:space="preserve">RT 02 </t>
  </si>
  <si>
    <t xml:space="preserve">RT 03 </t>
  </si>
  <si>
    <t xml:space="preserve">RT 04 </t>
  </si>
  <si>
    <t xml:space="preserve">RT 05 </t>
  </si>
  <si>
    <t xml:space="preserve">RT 06 </t>
  </si>
  <si>
    <t xml:space="preserve">RT 07 </t>
  </si>
  <si>
    <t xml:space="preserve">RT 08 </t>
  </si>
  <si>
    <t xml:space="preserve">RT 09 </t>
  </si>
  <si>
    <t>Dusun 2</t>
  </si>
  <si>
    <t>RT 04</t>
  </si>
  <si>
    <t>Dusun 3</t>
  </si>
  <si>
    <t>RT 02</t>
  </si>
  <si>
    <t>Dusun 4</t>
  </si>
  <si>
    <t>Dusun 5</t>
  </si>
  <si>
    <t>Setia Negara</t>
  </si>
  <si>
    <t>Sumber: Pemerintahan Kampung Setia Negara</t>
  </si>
  <si>
    <t>Jumlah Keluarga Penerima Bantuan Menurut Dusun Tempat Tinggal di Kampung Setia Negara,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</si>
</sst>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rgb="FF000000"/>
      <name val="Times New Roman"/>
      <family val="1"/>
    </font>
    <font>
      <b/>
      <sz val="10"/>
      <color rgb="FF000000"/>
      <name val="Calibri"/>
      <family val="2"/>
      <scheme val="minor"/>
    </font>
    <font>
      <b/>
      <sz val="11"/>
      <name val="Calibri"/>
      <family val="2"/>
      <scheme val="minor"/>
    </font>
    <font>
      <sz val="10"/>
      <color rgb="FF000000"/>
      <name val="Calibri"/>
      <family val="2"/>
      <scheme val="minor"/>
    </font>
    <font>
      <sz val="11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9" tint="0.59999389629810485"/>
        <bgColor indexed="64"/>
      </patternFill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rgb="FF000000"/>
      </top>
      <bottom/>
      <diagonal/>
    </border>
  </borders>
  <cellStyleXfs count="2">
    <xf numFmtId="0" fontId="0" fillId="0" borderId="0"/>
    <xf numFmtId="0" fontId="2" fillId="0" borderId="0"/>
  </cellStyleXfs>
  <cellXfs count="19">
    <xf numFmtId="0" fontId="0" fillId="0" borderId="0" xfId="0"/>
    <xf numFmtId="0" fontId="3" fillId="0" borderId="0" xfId="1" applyFont="1" applyAlignment="1">
      <alignment horizontal="center" vertical="center" wrapText="1"/>
    </xf>
    <xf numFmtId="0" fontId="4" fillId="2" borderId="1" xfId="1" applyFont="1" applyFill="1" applyBorder="1" applyAlignment="1">
      <alignment horizontal="center" vertical="center" wrapText="1"/>
    </xf>
    <xf numFmtId="0" fontId="4" fillId="2" borderId="2" xfId="1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0" fontId="4" fillId="3" borderId="2" xfId="1" applyFont="1" applyFill="1" applyBorder="1" applyAlignment="1">
      <alignment horizontal="center" vertical="center" wrapText="1"/>
    </xf>
    <xf numFmtId="0" fontId="4" fillId="3" borderId="2" xfId="1" applyFont="1" applyFill="1" applyBorder="1" applyAlignment="1">
      <alignment horizontal="center" vertical="center" shrinkToFit="1"/>
    </xf>
    <xf numFmtId="0" fontId="5" fillId="0" borderId="2" xfId="1" applyFont="1" applyBorder="1" applyAlignment="1">
      <alignment horizontal="center" vertical="center" wrapText="1"/>
    </xf>
    <xf numFmtId="0" fontId="6" fillId="0" borderId="2" xfId="1" applyFont="1" applyBorder="1" applyAlignment="1">
      <alignment horizontal="center" vertical="center" shrinkToFit="1"/>
    </xf>
    <xf numFmtId="0" fontId="6" fillId="0" borderId="2" xfId="0" applyFont="1" applyBorder="1" applyAlignment="1">
      <alignment horizontal="center" vertical="center" shrinkToFit="1"/>
    </xf>
    <xf numFmtId="0" fontId="3" fillId="3" borderId="2" xfId="1" applyFont="1" applyFill="1" applyBorder="1" applyAlignment="1">
      <alignment horizontal="center" vertical="center" wrapText="1"/>
    </xf>
    <xf numFmtId="0" fontId="6" fillId="0" borderId="2" xfId="1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2" xfId="1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8" fillId="3" borderId="2" xfId="1" applyFont="1" applyFill="1" applyBorder="1" applyAlignment="1">
      <alignment horizontal="center" vertical="center"/>
    </xf>
    <xf numFmtId="0" fontId="4" fillId="2" borderId="1" xfId="1" applyFont="1" applyFill="1" applyBorder="1" applyAlignment="1">
      <alignment horizontal="center" vertical="center" shrinkToFit="1"/>
    </xf>
    <xf numFmtId="0" fontId="5" fillId="0" borderId="3" xfId="1" applyFont="1" applyBorder="1" applyAlignment="1">
      <alignment horizontal="left" vertical="center" wrapText="1"/>
    </xf>
    <xf numFmtId="0" fontId="0" fillId="0" borderId="0" xfId="0" applyAlignment="1">
      <alignment horizontal="left"/>
    </xf>
  </cellXfs>
  <cellStyles count="2">
    <cellStyle name="Normal" xfId="0" builtinId="0"/>
    <cellStyle name="Normal 2" xfId="1" xr:uid="{BCAA540F-9C89-4696-B5A3-D0B01790B98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ID" sz="1200" b="1"/>
              <a:t>Jumlah Keluarga Penerima Bantuan Menurut Dusun Tempat Tinggal di Kampung Setia Negara, 2023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tabel!$B$2</c:f>
              <c:strCache>
                <c:ptCount val="1"/>
                <c:pt idx="0">
                  <c:v>Jumlah Keluarga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tabel!$A$3:$A$31</c:f>
              <c:strCache>
                <c:ptCount val="5"/>
                <c:pt idx="0">
                  <c:v>Dusun 1</c:v>
                </c:pt>
                <c:pt idx="1">
                  <c:v>Dusun 2</c:v>
                </c:pt>
                <c:pt idx="2">
                  <c:v>Dusun 3</c:v>
                </c:pt>
                <c:pt idx="3">
                  <c:v>Dusun 4</c:v>
                </c:pt>
                <c:pt idx="4">
                  <c:v>Dusun 5</c:v>
                </c:pt>
              </c:strCache>
            </c:strRef>
          </c:cat>
          <c:val>
            <c:numRef>
              <c:f>tabel!$B$3:$B$31</c:f>
              <c:numCache>
                <c:formatCode>General</c:formatCode>
                <c:ptCount val="5"/>
                <c:pt idx="0">
                  <c:v>400</c:v>
                </c:pt>
                <c:pt idx="1">
                  <c:v>215</c:v>
                </c:pt>
                <c:pt idx="2">
                  <c:v>251</c:v>
                </c:pt>
                <c:pt idx="3">
                  <c:v>210</c:v>
                </c:pt>
                <c:pt idx="4">
                  <c:v>207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789-43CE-BD05-9CC54994BA53}"/>
            </c:ext>
          </c:extLst>
        </c:ser>
        <c:ser>
          <c:idx val="1"/>
          <c:order val="1"/>
          <c:tx>
            <c:strRef>
              <c:f>tabel!$C$2</c:f>
              <c:strCache>
                <c:ptCount val="1"/>
                <c:pt idx="0">
                  <c:v>Jumlah Keluarga Penerima Program Bedah Rumah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tabel!$A$3:$A$31</c:f>
              <c:strCache>
                <c:ptCount val="5"/>
                <c:pt idx="0">
                  <c:v>Dusun 1</c:v>
                </c:pt>
                <c:pt idx="1">
                  <c:v>Dusun 2</c:v>
                </c:pt>
                <c:pt idx="2">
                  <c:v>Dusun 3</c:v>
                </c:pt>
                <c:pt idx="3">
                  <c:v>Dusun 4</c:v>
                </c:pt>
                <c:pt idx="4">
                  <c:v>Dusun 5</c:v>
                </c:pt>
              </c:strCache>
            </c:strRef>
          </c:cat>
          <c:val>
            <c:numRef>
              <c:f>tabel!$C$3:$C$31</c:f>
              <c:numCache>
                <c:formatCode>General</c:formatCode>
                <c:ptCount val="5"/>
                <c:pt idx="0">
                  <c:v>10</c:v>
                </c:pt>
                <c:pt idx="1">
                  <c:v>3</c:v>
                </c:pt>
                <c:pt idx="2">
                  <c:v>9</c:v>
                </c:pt>
                <c:pt idx="3">
                  <c:v>5</c:v>
                </c:pt>
                <c:pt idx="4">
                  <c:v>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789-43CE-BD05-9CC54994BA53}"/>
            </c:ext>
          </c:extLst>
        </c:ser>
        <c:ser>
          <c:idx val="2"/>
          <c:order val="2"/>
          <c:tx>
            <c:strRef>
              <c:f>tabel!$D$2</c:f>
              <c:strCache>
                <c:ptCount val="1"/>
                <c:pt idx="0">
                  <c:v>Jumlah Keluarga Penerima Program Subsidi Pupuk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tabel!$A$3:$A$31</c:f>
              <c:strCache>
                <c:ptCount val="5"/>
                <c:pt idx="0">
                  <c:v>Dusun 1</c:v>
                </c:pt>
                <c:pt idx="1">
                  <c:v>Dusun 2</c:v>
                </c:pt>
                <c:pt idx="2">
                  <c:v>Dusun 3</c:v>
                </c:pt>
                <c:pt idx="3">
                  <c:v>Dusun 4</c:v>
                </c:pt>
                <c:pt idx="4">
                  <c:v>Dusun 5</c:v>
                </c:pt>
              </c:strCache>
            </c:strRef>
          </c:cat>
          <c:val>
            <c:numRef>
              <c:f>tabel!$D$3:$D$31</c:f>
              <c:numCache>
                <c:formatCode>General</c:formatCode>
                <c:ptCount val="5"/>
                <c:pt idx="0">
                  <c:v>140</c:v>
                </c:pt>
                <c:pt idx="1">
                  <c:v>201</c:v>
                </c:pt>
                <c:pt idx="2">
                  <c:v>132</c:v>
                </c:pt>
                <c:pt idx="3">
                  <c:v>103</c:v>
                </c:pt>
                <c:pt idx="4">
                  <c:v>90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789-43CE-BD05-9CC54994BA53}"/>
            </c:ext>
          </c:extLst>
        </c:ser>
        <c:ser>
          <c:idx val="3"/>
          <c:order val="3"/>
          <c:tx>
            <c:strRef>
              <c:f>tabel!$E$2</c:f>
              <c:strCache>
                <c:ptCount val="1"/>
                <c:pt idx="0">
                  <c:v>Jumlah Keluarga Penerima Program Bantuan Langsung Tunai (BLT) Desa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tabel!$A$3:$A$31</c:f>
              <c:strCache>
                <c:ptCount val="5"/>
                <c:pt idx="0">
                  <c:v>Dusun 1</c:v>
                </c:pt>
                <c:pt idx="1">
                  <c:v>Dusun 2</c:v>
                </c:pt>
                <c:pt idx="2">
                  <c:v>Dusun 3</c:v>
                </c:pt>
                <c:pt idx="3">
                  <c:v>Dusun 4</c:v>
                </c:pt>
                <c:pt idx="4">
                  <c:v>Dusun 5</c:v>
                </c:pt>
              </c:strCache>
            </c:strRef>
          </c:cat>
          <c:val>
            <c:numRef>
              <c:f>tabel!$E$3:$E$31</c:f>
              <c:numCache>
                <c:formatCode>General</c:formatCode>
                <c:ptCount val="5"/>
                <c:pt idx="0">
                  <c:v>9</c:v>
                </c:pt>
                <c:pt idx="1">
                  <c:v>4</c:v>
                </c:pt>
                <c:pt idx="2">
                  <c:v>6</c:v>
                </c:pt>
                <c:pt idx="3">
                  <c:v>5</c:v>
                </c:pt>
                <c:pt idx="4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789-43CE-BD05-9CC54994BA53}"/>
            </c:ext>
          </c:extLst>
        </c:ser>
        <c:ser>
          <c:idx val="4"/>
          <c:order val="4"/>
          <c:tx>
            <c:strRef>
              <c:f>tabel!$F$2</c:f>
              <c:strCache>
                <c:ptCount val="1"/>
                <c:pt idx="0">
                  <c:v>Jumlah Keluarga Penerima Program Keluarga Harapan (PKH)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tabel!$A$3:$A$31</c:f>
              <c:strCache>
                <c:ptCount val="5"/>
                <c:pt idx="0">
                  <c:v>Dusun 1</c:v>
                </c:pt>
                <c:pt idx="1">
                  <c:v>Dusun 2</c:v>
                </c:pt>
                <c:pt idx="2">
                  <c:v>Dusun 3</c:v>
                </c:pt>
                <c:pt idx="3">
                  <c:v>Dusun 4</c:v>
                </c:pt>
                <c:pt idx="4">
                  <c:v>Dusun 5</c:v>
                </c:pt>
              </c:strCache>
            </c:strRef>
          </c:cat>
          <c:val>
            <c:numRef>
              <c:f>tabel!$F$3:$F$31</c:f>
              <c:numCache>
                <c:formatCode>General</c:formatCode>
                <c:ptCount val="5"/>
                <c:pt idx="0">
                  <c:v>46</c:v>
                </c:pt>
                <c:pt idx="1">
                  <c:v>19</c:v>
                </c:pt>
                <c:pt idx="2">
                  <c:v>26</c:v>
                </c:pt>
                <c:pt idx="3">
                  <c:v>33</c:v>
                </c:pt>
                <c:pt idx="4">
                  <c:v>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6789-43CE-BD05-9CC54994BA53}"/>
            </c:ext>
          </c:extLst>
        </c:ser>
        <c:ser>
          <c:idx val="5"/>
          <c:order val="5"/>
          <c:tx>
            <c:strRef>
              <c:f>tabel!$G$2</c:f>
              <c:strCache>
                <c:ptCount val="1"/>
                <c:pt idx="0">
                  <c:v>Jumlah Keluarga Penerima Program Bantuan Sosial Sembako/BPNT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tabel!$A$3:$A$31</c:f>
              <c:strCache>
                <c:ptCount val="5"/>
                <c:pt idx="0">
                  <c:v>Dusun 1</c:v>
                </c:pt>
                <c:pt idx="1">
                  <c:v>Dusun 2</c:v>
                </c:pt>
                <c:pt idx="2">
                  <c:v>Dusun 3</c:v>
                </c:pt>
                <c:pt idx="3">
                  <c:v>Dusun 4</c:v>
                </c:pt>
                <c:pt idx="4">
                  <c:v>Dusun 5</c:v>
                </c:pt>
              </c:strCache>
            </c:strRef>
          </c:cat>
          <c:val>
            <c:numRef>
              <c:f>tabel!$G$3:$G$31</c:f>
              <c:numCache>
                <c:formatCode>General</c:formatCode>
                <c:ptCount val="5"/>
                <c:pt idx="0">
                  <c:v>89</c:v>
                </c:pt>
                <c:pt idx="1">
                  <c:v>47</c:v>
                </c:pt>
                <c:pt idx="2">
                  <c:v>62</c:v>
                </c:pt>
                <c:pt idx="3">
                  <c:v>50</c:v>
                </c:pt>
                <c:pt idx="4">
                  <c:v>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6789-43CE-BD05-9CC54994BA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946683664"/>
        <c:axId val="2037154432"/>
      </c:barChart>
      <c:catAx>
        <c:axId val="19466836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37154432"/>
        <c:crosses val="autoZero"/>
        <c:auto val="1"/>
        <c:lblAlgn val="ctr"/>
        <c:lblOffset val="100"/>
        <c:noMultiLvlLbl val="0"/>
      </c:catAx>
      <c:valAx>
        <c:axId val="20371544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466836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14</xdr:col>
      <xdr:colOff>0</xdr:colOff>
      <xdr:row>21</xdr:row>
      <xdr:rowOff>30480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E11B99F3-9F85-4073-BB52-D50F15C3E21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5FD646-4B44-43D9-9BE3-3EB0F5A8166B}">
  <dimension ref="A23:N23"/>
  <sheetViews>
    <sheetView tabSelected="1" workbookViewId="0">
      <selection activeCell="O13" sqref="O13"/>
    </sheetView>
  </sheetViews>
  <sheetFormatPr defaultRowHeight="14.4" x14ac:dyDescent="0.3"/>
  <sheetData>
    <row r="23" spans="1:14" x14ac:dyDescent="0.3">
      <c r="A23" s="18" t="s">
        <v>24</v>
      </c>
      <c r="B23" s="18"/>
      <c r="C23" s="18"/>
      <c r="D23" s="18"/>
      <c r="E23" s="18"/>
      <c r="F23" s="18"/>
      <c r="G23" s="18"/>
      <c r="H23" s="18"/>
      <c r="I23" s="18"/>
      <c r="J23" s="18"/>
      <c r="K23" s="18"/>
      <c r="L23" s="18"/>
      <c r="M23" s="18"/>
      <c r="N23" s="18"/>
    </row>
  </sheetData>
  <mergeCells count="1">
    <mergeCell ref="A23:N23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7FC57B-0001-4B1C-95AB-1FD3B8F109BA}">
  <dimension ref="A1:G33"/>
  <sheetViews>
    <sheetView workbookViewId="0">
      <selection activeCell="C37" sqref="C37"/>
    </sheetView>
  </sheetViews>
  <sheetFormatPr defaultRowHeight="14.4" x14ac:dyDescent="0.3"/>
  <cols>
    <col min="1" max="1" width="22.109375" customWidth="1"/>
    <col min="2" max="7" width="19.88671875" customWidth="1"/>
  </cols>
  <sheetData>
    <row r="1" spans="1:7" x14ac:dyDescent="0.3">
      <c r="A1" s="1" t="s">
        <v>25</v>
      </c>
      <c r="B1" s="1"/>
      <c r="C1" s="1"/>
      <c r="D1" s="1"/>
      <c r="E1" s="1"/>
      <c r="F1" s="1"/>
      <c r="G1" s="1"/>
    </row>
    <row r="2" spans="1:7" ht="57.6" x14ac:dyDescent="0.3">
      <c r="A2" s="2" t="s">
        <v>0</v>
      </c>
      <c r="B2" s="2" t="s">
        <v>1</v>
      </c>
      <c r="C2" s="3" t="s">
        <v>2</v>
      </c>
      <c r="D2" s="3" t="s">
        <v>3</v>
      </c>
      <c r="E2" s="4" t="s">
        <v>4</v>
      </c>
      <c r="F2" s="4" t="s">
        <v>5</v>
      </c>
      <c r="G2" s="4" t="s">
        <v>6</v>
      </c>
    </row>
    <row r="3" spans="1:7" x14ac:dyDescent="0.3">
      <c r="A3" s="5" t="s">
        <v>7</v>
      </c>
      <c r="B3" s="6">
        <f>SUM(B4:B12)</f>
        <v>400</v>
      </c>
      <c r="C3" s="6">
        <f t="shared" ref="C3:G3" si="0">SUM(C4:C12)</f>
        <v>10</v>
      </c>
      <c r="D3" s="6">
        <f t="shared" si="0"/>
        <v>140</v>
      </c>
      <c r="E3" s="6">
        <f t="shared" si="0"/>
        <v>9</v>
      </c>
      <c r="F3" s="6">
        <f t="shared" si="0"/>
        <v>46</v>
      </c>
      <c r="G3" s="6">
        <f t="shared" si="0"/>
        <v>89</v>
      </c>
    </row>
    <row r="4" spans="1:7" hidden="1" x14ac:dyDescent="0.3">
      <c r="A4" s="7" t="s">
        <v>8</v>
      </c>
      <c r="B4" s="8">
        <v>28</v>
      </c>
      <c r="C4" s="8">
        <v>0</v>
      </c>
      <c r="D4" s="8">
        <v>0</v>
      </c>
      <c r="E4" s="8">
        <v>0</v>
      </c>
      <c r="F4" s="9">
        <v>3</v>
      </c>
      <c r="G4" s="9">
        <v>6</v>
      </c>
    </row>
    <row r="5" spans="1:7" hidden="1" x14ac:dyDescent="0.3">
      <c r="A5" s="7" t="s">
        <v>9</v>
      </c>
      <c r="B5" s="8">
        <v>22</v>
      </c>
      <c r="C5" s="8">
        <v>2</v>
      </c>
      <c r="D5" s="8">
        <v>0</v>
      </c>
      <c r="E5" s="8">
        <v>1</v>
      </c>
      <c r="F5" s="9">
        <v>4</v>
      </c>
      <c r="G5" s="9">
        <v>6</v>
      </c>
    </row>
    <row r="6" spans="1:7" hidden="1" x14ac:dyDescent="0.3">
      <c r="A6" s="7" t="s">
        <v>10</v>
      </c>
      <c r="B6" s="8">
        <v>38</v>
      </c>
      <c r="C6" s="8">
        <v>0</v>
      </c>
      <c r="D6" s="8">
        <v>25</v>
      </c>
      <c r="E6" s="8">
        <v>1</v>
      </c>
      <c r="F6" s="9">
        <v>4</v>
      </c>
      <c r="G6" s="9">
        <v>8</v>
      </c>
    </row>
    <row r="7" spans="1:7" hidden="1" x14ac:dyDescent="0.3">
      <c r="A7" s="7" t="s">
        <v>11</v>
      </c>
      <c r="B7" s="8">
        <v>45</v>
      </c>
      <c r="C7" s="8">
        <v>1</v>
      </c>
      <c r="D7" s="8">
        <v>20</v>
      </c>
      <c r="E7" s="8">
        <v>1</v>
      </c>
      <c r="F7" s="9">
        <v>7</v>
      </c>
      <c r="G7" s="9">
        <v>13</v>
      </c>
    </row>
    <row r="8" spans="1:7" hidden="1" x14ac:dyDescent="0.3">
      <c r="A8" s="7" t="s">
        <v>12</v>
      </c>
      <c r="B8" s="8">
        <v>41</v>
      </c>
      <c r="C8" s="8">
        <v>2</v>
      </c>
      <c r="D8" s="8">
        <v>25</v>
      </c>
      <c r="E8" s="8">
        <v>0</v>
      </c>
      <c r="F8" s="9">
        <v>4</v>
      </c>
      <c r="G8" s="9">
        <v>7</v>
      </c>
    </row>
    <row r="9" spans="1:7" hidden="1" x14ac:dyDescent="0.3">
      <c r="A9" s="7" t="s">
        <v>13</v>
      </c>
      <c r="B9" s="8">
        <v>35</v>
      </c>
      <c r="C9" s="8">
        <v>1</v>
      </c>
      <c r="D9" s="8">
        <v>0</v>
      </c>
      <c r="E9" s="8">
        <v>1</v>
      </c>
      <c r="F9" s="9">
        <v>4</v>
      </c>
      <c r="G9" s="9">
        <v>8</v>
      </c>
    </row>
    <row r="10" spans="1:7" hidden="1" x14ac:dyDescent="0.3">
      <c r="A10" s="7" t="s">
        <v>14</v>
      </c>
      <c r="B10" s="8">
        <v>76</v>
      </c>
      <c r="C10" s="8">
        <v>1</v>
      </c>
      <c r="D10" s="8">
        <v>25</v>
      </c>
      <c r="E10" s="8">
        <v>2</v>
      </c>
      <c r="F10" s="9">
        <v>6</v>
      </c>
      <c r="G10" s="9">
        <v>13</v>
      </c>
    </row>
    <row r="11" spans="1:7" hidden="1" x14ac:dyDescent="0.3">
      <c r="A11" s="7" t="s">
        <v>15</v>
      </c>
      <c r="B11" s="8">
        <v>50</v>
      </c>
      <c r="C11" s="8">
        <v>1</v>
      </c>
      <c r="D11" s="8">
        <v>20</v>
      </c>
      <c r="E11" s="8">
        <v>1</v>
      </c>
      <c r="F11" s="9">
        <v>7</v>
      </c>
      <c r="G11" s="9">
        <v>13</v>
      </c>
    </row>
    <row r="12" spans="1:7" hidden="1" x14ac:dyDescent="0.3">
      <c r="A12" s="7" t="s">
        <v>16</v>
      </c>
      <c r="B12" s="8">
        <v>65</v>
      </c>
      <c r="C12" s="8">
        <v>2</v>
      </c>
      <c r="D12" s="8">
        <v>25</v>
      </c>
      <c r="E12" s="8">
        <v>2</v>
      </c>
      <c r="F12" s="9">
        <v>7</v>
      </c>
      <c r="G12" s="9">
        <v>15</v>
      </c>
    </row>
    <row r="13" spans="1:7" x14ac:dyDescent="0.3">
      <c r="A13" s="10" t="s">
        <v>17</v>
      </c>
      <c r="B13" s="6">
        <f>SUM(B14:B17)</f>
        <v>215</v>
      </c>
      <c r="C13" s="6">
        <f t="shared" ref="C13:G13" si="1">SUM(C14:C17)</f>
        <v>3</v>
      </c>
      <c r="D13" s="6">
        <f t="shared" si="1"/>
        <v>201</v>
      </c>
      <c r="E13" s="6">
        <f t="shared" si="1"/>
        <v>4</v>
      </c>
      <c r="F13" s="6">
        <f t="shared" si="1"/>
        <v>19</v>
      </c>
      <c r="G13" s="6">
        <f t="shared" si="1"/>
        <v>47</v>
      </c>
    </row>
    <row r="14" spans="1:7" hidden="1" x14ac:dyDescent="0.3">
      <c r="A14" s="7" t="s">
        <v>8</v>
      </c>
      <c r="B14" s="8">
        <v>41</v>
      </c>
      <c r="C14" s="8">
        <v>1</v>
      </c>
      <c r="D14" s="8">
        <v>35</v>
      </c>
      <c r="E14" s="8">
        <v>0</v>
      </c>
      <c r="F14" s="9">
        <v>4</v>
      </c>
      <c r="G14" s="9">
        <v>9</v>
      </c>
    </row>
    <row r="15" spans="1:7" hidden="1" x14ac:dyDescent="0.3">
      <c r="A15" s="7" t="s">
        <v>9</v>
      </c>
      <c r="B15" s="11">
        <v>55</v>
      </c>
      <c r="C15" s="11">
        <v>0</v>
      </c>
      <c r="D15" s="11">
        <v>50</v>
      </c>
      <c r="E15" s="11">
        <v>2</v>
      </c>
      <c r="F15" s="12">
        <v>5</v>
      </c>
      <c r="G15" s="12">
        <v>11</v>
      </c>
    </row>
    <row r="16" spans="1:7" hidden="1" x14ac:dyDescent="0.3">
      <c r="A16" s="7" t="s">
        <v>10</v>
      </c>
      <c r="B16" s="13">
        <v>58</v>
      </c>
      <c r="C16" s="13">
        <v>0</v>
      </c>
      <c r="D16" s="13">
        <v>57</v>
      </c>
      <c r="E16" s="13">
        <v>2</v>
      </c>
      <c r="F16" s="14">
        <v>5</v>
      </c>
      <c r="G16" s="14">
        <v>14</v>
      </c>
    </row>
    <row r="17" spans="1:7" hidden="1" x14ac:dyDescent="0.3">
      <c r="A17" s="7" t="s">
        <v>18</v>
      </c>
      <c r="B17" s="13">
        <v>61</v>
      </c>
      <c r="C17" s="13">
        <v>2</v>
      </c>
      <c r="D17" s="13">
        <v>59</v>
      </c>
      <c r="E17" s="13">
        <v>0</v>
      </c>
      <c r="F17" s="14">
        <v>5</v>
      </c>
      <c r="G17" s="14">
        <v>13</v>
      </c>
    </row>
    <row r="18" spans="1:7" x14ac:dyDescent="0.3">
      <c r="A18" s="10" t="s">
        <v>19</v>
      </c>
      <c r="B18" s="15">
        <f>SUM(B19:B22)</f>
        <v>251</v>
      </c>
      <c r="C18" s="15">
        <f t="shared" ref="C18:G18" si="2">SUM(C19:C22)</f>
        <v>9</v>
      </c>
      <c r="D18" s="15">
        <f t="shared" si="2"/>
        <v>132</v>
      </c>
      <c r="E18" s="15">
        <f t="shared" si="2"/>
        <v>6</v>
      </c>
      <c r="F18" s="15">
        <f t="shared" si="2"/>
        <v>26</v>
      </c>
      <c r="G18" s="15">
        <f t="shared" si="2"/>
        <v>62</v>
      </c>
    </row>
    <row r="19" spans="1:7" hidden="1" x14ac:dyDescent="0.3">
      <c r="A19" s="7" t="s">
        <v>8</v>
      </c>
      <c r="B19" s="13">
        <v>75</v>
      </c>
      <c r="C19" s="13">
        <v>6</v>
      </c>
      <c r="D19" s="13">
        <v>20</v>
      </c>
      <c r="E19" s="13">
        <v>1</v>
      </c>
      <c r="F19" s="14">
        <v>4</v>
      </c>
      <c r="G19" s="14">
        <v>20</v>
      </c>
    </row>
    <row r="20" spans="1:7" hidden="1" x14ac:dyDescent="0.3">
      <c r="A20" s="7" t="s">
        <v>20</v>
      </c>
      <c r="B20" s="13">
        <v>57</v>
      </c>
      <c r="C20" s="13">
        <v>0</v>
      </c>
      <c r="D20" s="13">
        <v>20</v>
      </c>
      <c r="E20" s="13">
        <v>2</v>
      </c>
      <c r="F20" s="14">
        <v>6</v>
      </c>
      <c r="G20" s="14">
        <v>12</v>
      </c>
    </row>
    <row r="21" spans="1:7" hidden="1" x14ac:dyDescent="0.3">
      <c r="A21" s="7" t="s">
        <v>10</v>
      </c>
      <c r="B21" s="13">
        <v>54</v>
      </c>
      <c r="C21" s="13">
        <v>1</v>
      </c>
      <c r="D21" s="13">
        <v>67</v>
      </c>
      <c r="E21" s="13">
        <v>0</v>
      </c>
      <c r="F21" s="14">
        <v>9</v>
      </c>
      <c r="G21" s="14">
        <v>19</v>
      </c>
    </row>
    <row r="22" spans="1:7" hidden="1" x14ac:dyDescent="0.3">
      <c r="A22" s="7" t="s">
        <v>11</v>
      </c>
      <c r="B22" s="13">
        <v>65</v>
      </c>
      <c r="C22" s="13">
        <v>2</v>
      </c>
      <c r="D22" s="13">
        <v>25</v>
      </c>
      <c r="E22" s="13">
        <v>3</v>
      </c>
      <c r="F22" s="14">
        <v>7</v>
      </c>
      <c r="G22" s="14">
        <v>11</v>
      </c>
    </row>
    <row r="23" spans="1:7" x14ac:dyDescent="0.3">
      <c r="A23" s="10" t="s">
        <v>21</v>
      </c>
      <c r="B23" s="15">
        <f>SUM(B24:B26)</f>
        <v>210</v>
      </c>
      <c r="C23" s="15">
        <f t="shared" ref="C23:G23" si="3">SUM(C24:C26)</f>
        <v>5</v>
      </c>
      <c r="D23" s="15">
        <f t="shared" si="3"/>
        <v>103</v>
      </c>
      <c r="E23" s="15">
        <f t="shared" si="3"/>
        <v>5</v>
      </c>
      <c r="F23" s="15">
        <f t="shared" si="3"/>
        <v>33</v>
      </c>
      <c r="G23" s="15">
        <f t="shared" si="3"/>
        <v>50</v>
      </c>
    </row>
    <row r="24" spans="1:7" hidden="1" x14ac:dyDescent="0.3">
      <c r="A24" s="7" t="s">
        <v>8</v>
      </c>
      <c r="B24" s="13">
        <v>68</v>
      </c>
      <c r="C24" s="13">
        <v>1</v>
      </c>
      <c r="D24" s="13">
        <v>32</v>
      </c>
      <c r="E24" s="13">
        <v>0</v>
      </c>
      <c r="F24" s="14">
        <v>14</v>
      </c>
      <c r="G24" s="14">
        <v>20</v>
      </c>
    </row>
    <row r="25" spans="1:7" hidden="1" x14ac:dyDescent="0.3">
      <c r="A25" s="7" t="s">
        <v>9</v>
      </c>
      <c r="B25" s="13">
        <v>69</v>
      </c>
      <c r="C25" s="13">
        <v>2</v>
      </c>
      <c r="D25" s="13">
        <v>35</v>
      </c>
      <c r="E25" s="13">
        <v>4</v>
      </c>
      <c r="F25" s="14">
        <v>10</v>
      </c>
      <c r="G25" s="14">
        <v>17</v>
      </c>
    </row>
    <row r="26" spans="1:7" hidden="1" x14ac:dyDescent="0.3">
      <c r="A26" s="7" t="s">
        <v>10</v>
      </c>
      <c r="B26" s="13">
        <v>73</v>
      </c>
      <c r="C26" s="13">
        <v>2</v>
      </c>
      <c r="D26" s="13">
        <v>36</v>
      </c>
      <c r="E26" s="13">
        <v>1</v>
      </c>
      <c r="F26" s="14">
        <v>9</v>
      </c>
      <c r="G26" s="14">
        <v>13</v>
      </c>
    </row>
    <row r="27" spans="1:7" x14ac:dyDescent="0.3">
      <c r="A27" s="10" t="s">
        <v>22</v>
      </c>
      <c r="B27" s="15">
        <f>SUM(B28:B31)</f>
        <v>207</v>
      </c>
      <c r="C27" s="15">
        <f t="shared" ref="C27:G27" si="4">SUM(C28:C31)</f>
        <v>12</v>
      </c>
      <c r="D27" s="15">
        <f t="shared" si="4"/>
        <v>90</v>
      </c>
      <c r="E27" s="15">
        <f t="shared" si="4"/>
        <v>4</v>
      </c>
      <c r="F27" s="15">
        <f t="shared" si="4"/>
        <v>16</v>
      </c>
      <c r="G27" s="15">
        <f t="shared" si="4"/>
        <v>35</v>
      </c>
    </row>
    <row r="28" spans="1:7" hidden="1" x14ac:dyDescent="0.3">
      <c r="A28" s="7" t="s">
        <v>8</v>
      </c>
      <c r="B28" s="13">
        <v>45</v>
      </c>
      <c r="C28" s="13">
        <v>0</v>
      </c>
      <c r="D28" s="13">
        <v>15</v>
      </c>
      <c r="E28" s="13">
        <v>3</v>
      </c>
      <c r="F28" s="14">
        <v>4</v>
      </c>
      <c r="G28" s="14">
        <v>8</v>
      </c>
    </row>
    <row r="29" spans="1:7" hidden="1" x14ac:dyDescent="0.3">
      <c r="A29" s="7" t="s">
        <v>9</v>
      </c>
      <c r="B29" s="13">
        <v>51</v>
      </c>
      <c r="C29" s="13">
        <v>1</v>
      </c>
      <c r="D29" s="13">
        <v>20</v>
      </c>
      <c r="E29" s="13">
        <v>1</v>
      </c>
      <c r="F29" s="14">
        <v>5</v>
      </c>
      <c r="G29" s="14">
        <v>8</v>
      </c>
    </row>
    <row r="30" spans="1:7" hidden="1" x14ac:dyDescent="0.3">
      <c r="A30" s="7" t="s">
        <v>10</v>
      </c>
      <c r="B30" s="13">
        <v>48</v>
      </c>
      <c r="C30" s="13">
        <v>9</v>
      </c>
      <c r="D30" s="13">
        <v>25</v>
      </c>
      <c r="E30" s="13">
        <v>0</v>
      </c>
      <c r="F30" s="14">
        <v>3</v>
      </c>
      <c r="G30" s="14">
        <v>8</v>
      </c>
    </row>
    <row r="31" spans="1:7" hidden="1" x14ac:dyDescent="0.3">
      <c r="A31" s="7" t="s">
        <v>18</v>
      </c>
      <c r="B31" s="13">
        <v>63</v>
      </c>
      <c r="C31" s="13">
        <v>2</v>
      </c>
      <c r="D31" s="13">
        <v>30</v>
      </c>
      <c r="E31" s="13">
        <v>0</v>
      </c>
      <c r="F31" s="14">
        <v>4</v>
      </c>
      <c r="G31" s="14">
        <v>11</v>
      </c>
    </row>
    <row r="32" spans="1:7" x14ac:dyDescent="0.3">
      <c r="A32" s="16" t="s">
        <v>23</v>
      </c>
      <c r="B32" s="16">
        <f>SUM(B27,B23,B18,B13,B3)</f>
        <v>1283</v>
      </c>
      <c r="C32" s="16">
        <f t="shared" ref="C32:G32" si="5">SUM(C27,C23,C18,C13,C3)</f>
        <v>39</v>
      </c>
      <c r="D32" s="16">
        <f t="shared" si="5"/>
        <v>666</v>
      </c>
      <c r="E32" s="16">
        <f t="shared" si="5"/>
        <v>28</v>
      </c>
      <c r="F32" s="16">
        <f t="shared" si="5"/>
        <v>140</v>
      </c>
      <c r="G32" s="16">
        <f t="shared" si="5"/>
        <v>283</v>
      </c>
    </row>
    <row r="33" spans="1:7" x14ac:dyDescent="0.3">
      <c r="A33" s="17" t="s">
        <v>24</v>
      </c>
      <c r="B33" s="17"/>
      <c r="C33" s="17"/>
      <c r="D33" s="17"/>
      <c r="E33" s="17"/>
      <c r="F33" s="17"/>
      <c r="G33" s="17"/>
    </row>
  </sheetData>
  <mergeCells count="2">
    <mergeCell ref="A1:G1"/>
    <mergeCell ref="A33:G3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grafik</vt:lpstr>
      <vt:lpstr>tabel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laptop lenovo</dc:creator>
  <cp:lastModifiedBy>laptop lenovo</cp:lastModifiedBy>
  <dcterms:created xsi:type="dcterms:W3CDTF">2023-11-06T05:08:09Z</dcterms:created>
  <dcterms:modified xsi:type="dcterms:W3CDTF">2023-11-06T05:15:25Z</dcterms:modified>
</cp:coreProperties>
</file>