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jumlah penduduk 2024\"/>
    </mc:Choice>
  </mc:AlternateContent>
  <xr:revisionPtr revIDLastSave="0" documentId="13_ncr:1_{200E3000-9A55-4ABE-A497-9DCA907D4D9A}" xr6:coauthVersionLast="47" xr6:coauthVersionMax="47" xr10:uidLastSave="{00000000-0000-0000-0000-000000000000}"/>
  <bookViews>
    <workbookView xWindow="-120" yWindow="-120" windowWidth="20730" windowHeight="11040" xr2:uid="{EA185EF5-C50E-4D33-BEEC-2301B0B87D34}"/>
  </bookViews>
  <sheets>
    <sheet name="Sheet1" sheetId="1" r:id="rId1"/>
  </sheets>
  <definedNames>
    <definedName name="_xlchart.v1.0" hidden="1">Sheet1!$B$23:$B$28</definedName>
    <definedName name="_xlchart.v1.1" hidden="1">Sheet1!$C$22</definedName>
    <definedName name="_xlchart.v1.10" hidden="1">Sheet1!$C$22</definedName>
    <definedName name="_xlchart.v1.11" hidden="1">Sheet1!$C$23:$C$28</definedName>
    <definedName name="_xlchart.v1.12" hidden="1">Sheet1!$D$22</definedName>
    <definedName name="_xlchart.v1.13" hidden="1">Sheet1!$D$23:$D$28</definedName>
    <definedName name="_xlchart.v1.14" hidden="1">Sheet1!$E$22</definedName>
    <definedName name="_xlchart.v1.15" hidden="1">Sheet1!$E$23:$E$28</definedName>
    <definedName name="_xlchart.v1.16" hidden="1">Sheet1!$F$22</definedName>
    <definedName name="_xlchart.v1.17" hidden="1">Sheet1!$F$23:$F$28</definedName>
    <definedName name="_xlchart.v1.2" hidden="1">Sheet1!$C$23:$C$28</definedName>
    <definedName name="_xlchart.v1.3" hidden="1">Sheet1!$D$22</definedName>
    <definedName name="_xlchart.v1.4" hidden="1">Sheet1!$D$23:$D$28</definedName>
    <definedName name="_xlchart.v1.5" hidden="1">Sheet1!$E$22</definedName>
    <definedName name="_xlchart.v1.6" hidden="1">Sheet1!$E$23:$E$28</definedName>
    <definedName name="_xlchart.v1.7" hidden="1">Sheet1!$F$22</definedName>
    <definedName name="_xlchart.v1.8" hidden="1">Sheet1!$F$23:$F$28</definedName>
    <definedName name="_xlchart.v1.9" hidden="1">Sheet1!$B$23:$B$28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X13" i="1"/>
  <c r="X12" i="1"/>
  <c r="W12" i="1"/>
  <c r="D27" i="1" s="1"/>
  <c r="F27" i="1" s="1"/>
  <c r="V12" i="1"/>
  <c r="C27" i="1" s="1"/>
  <c r="S11" i="1"/>
  <c r="S12" i="1" s="1"/>
  <c r="R11" i="1"/>
  <c r="D26" i="1" s="1"/>
  <c r="F26" i="1" s="1"/>
  <c r="Q11" i="1"/>
  <c r="C26" i="1" s="1"/>
  <c r="N11" i="1"/>
  <c r="M11" i="1"/>
  <c r="D25" i="1" s="1"/>
  <c r="F25" i="1" s="1"/>
  <c r="I13" i="1"/>
  <c r="H12" i="1"/>
  <c r="D24" i="1" s="1"/>
  <c r="F24" i="1" s="1"/>
  <c r="G12" i="1"/>
  <c r="C24" i="1" s="1"/>
  <c r="D12" i="1"/>
  <c r="D13" i="1" s="1"/>
  <c r="C12" i="1"/>
  <c r="D23" i="1" s="1"/>
  <c r="F23" i="1" s="1"/>
  <c r="B12" i="1"/>
  <c r="C23" i="1" s="1"/>
  <c r="L11" i="1"/>
  <c r="C25" i="1" s="1"/>
  <c r="C28" i="1" l="1"/>
  <c r="F28" i="1"/>
  <c r="D28" i="1"/>
</calcChain>
</file>

<file path=xl/sharedStrings.xml><?xml version="1.0" encoding="utf-8"?>
<sst xmlns="http://schemas.openxmlformats.org/spreadsheetml/2006/main" count="81" uniqueCount="27">
  <si>
    <t>REKAPITULASI JUMLAH PENDUDUK PER DUSUN</t>
  </si>
  <si>
    <t>Dusun 1</t>
  </si>
  <si>
    <t>LK</t>
  </si>
  <si>
    <t>PR</t>
  </si>
  <si>
    <t>RT.1</t>
  </si>
  <si>
    <t>RT.2</t>
  </si>
  <si>
    <t>RT.3</t>
  </si>
  <si>
    <t>RT.4</t>
  </si>
  <si>
    <t>RT.5</t>
  </si>
  <si>
    <t>RT.6</t>
  </si>
  <si>
    <t>RT.7</t>
  </si>
  <si>
    <t>Dusun 2</t>
  </si>
  <si>
    <t>RT</t>
  </si>
  <si>
    <t>JUMLAH:</t>
  </si>
  <si>
    <t>Dusun 3</t>
  </si>
  <si>
    <t>Dusun 4</t>
  </si>
  <si>
    <t>Dusun 5</t>
  </si>
  <si>
    <t>REKAPITULASI JUMLAH PENDUDUK</t>
  </si>
  <si>
    <t>TOTAL:</t>
  </si>
  <si>
    <t>DUSUN.1</t>
  </si>
  <si>
    <t>DUSUN.2</t>
  </si>
  <si>
    <t>DUSUN.3</t>
  </si>
  <si>
    <t>DUSUN.4</t>
  </si>
  <si>
    <t>DUSUN.5</t>
  </si>
  <si>
    <t>Dusun</t>
  </si>
  <si>
    <t>Jumlah</t>
  </si>
  <si>
    <t>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</si>
</sst>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7077-D7CA-45C8-B177-B3B6CDF354BA}">
  <dimension ref="A1:X28"/>
  <sheetViews>
    <sheetView tabSelected="1" topLeftCell="J6" zoomScale="124" zoomScaleNormal="124" workbookViewId="0">
      <selection activeCell="R14" sqref="R14"/>
    </sheetView>
  </sheetViews>
  <sheetFormatPr defaultRowHeight="15" x14ac:dyDescent="0.25"/>
  <cols>
    <col min="9" max="9" width="9.140625" customWidth="1"/>
  </cols>
  <sheetData>
    <row r="1" spans="1:24" ht="23.25" x14ac:dyDescent="0.35">
      <c r="J1" s="5" t="s">
        <v>17</v>
      </c>
      <c r="K1" s="3"/>
      <c r="L1" s="3"/>
      <c r="M1" s="3"/>
      <c r="N1" s="3"/>
    </row>
    <row r="3" spans="1:24" x14ac:dyDescent="0.25">
      <c r="C3" s="3" t="s">
        <v>1</v>
      </c>
      <c r="H3" s="3" t="s">
        <v>11</v>
      </c>
      <c r="M3" s="3" t="s">
        <v>14</v>
      </c>
      <c r="R3" s="3" t="s">
        <v>15</v>
      </c>
      <c r="W3" s="3" t="s">
        <v>16</v>
      </c>
    </row>
    <row r="4" spans="1:24" x14ac:dyDescent="0.25">
      <c r="A4" s="2" t="s">
        <v>12</v>
      </c>
      <c r="B4" s="2" t="s">
        <v>26</v>
      </c>
      <c r="C4" s="2" t="s">
        <v>2</v>
      </c>
      <c r="D4" s="2" t="s">
        <v>3</v>
      </c>
      <c r="F4" s="2" t="s">
        <v>12</v>
      </c>
      <c r="G4" s="2" t="s">
        <v>26</v>
      </c>
      <c r="H4" s="2" t="s">
        <v>2</v>
      </c>
      <c r="I4" s="2" t="s">
        <v>3</v>
      </c>
      <c r="K4" s="2" t="s">
        <v>12</v>
      </c>
      <c r="L4" s="2" t="s">
        <v>26</v>
      </c>
      <c r="M4" s="2" t="s">
        <v>2</v>
      </c>
      <c r="N4" s="2" t="s">
        <v>3</v>
      </c>
      <c r="P4" s="2" t="s">
        <v>12</v>
      </c>
      <c r="Q4" s="2" t="s">
        <v>26</v>
      </c>
      <c r="R4" s="2" t="s">
        <v>2</v>
      </c>
      <c r="S4" s="2" t="s">
        <v>3</v>
      </c>
      <c r="U4" s="2" t="s">
        <v>12</v>
      </c>
      <c r="V4" s="2" t="s">
        <v>26</v>
      </c>
      <c r="W4" s="2" t="s">
        <v>2</v>
      </c>
      <c r="X4" s="2" t="s">
        <v>3</v>
      </c>
    </row>
    <row r="5" spans="1:24" x14ac:dyDescent="0.25">
      <c r="A5" s="1" t="s">
        <v>4</v>
      </c>
      <c r="B5" s="1">
        <v>31</v>
      </c>
      <c r="C5" s="1">
        <v>59</v>
      </c>
      <c r="D5" s="1">
        <v>48</v>
      </c>
      <c r="F5" s="1" t="s">
        <v>4</v>
      </c>
      <c r="G5" s="1">
        <v>38</v>
      </c>
      <c r="H5" s="1">
        <v>87</v>
      </c>
      <c r="I5" s="1">
        <v>84</v>
      </c>
      <c r="K5" s="1" t="s">
        <v>4</v>
      </c>
      <c r="L5" s="1">
        <v>36</v>
      </c>
      <c r="M5" s="1">
        <v>69</v>
      </c>
      <c r="N5" s="1">
        <v>75</v>
      </c>
      <c r="P5" s="1" t="s">
        <v>4</v>
      </c>
      <c r="Q5" s="1">
        <v>42</v>
      </c>
      <c r="R5" s="1">
        <v>88</v>
      </c>
      <c r="S5" s="1">
        <v>91</v>
      </c>
      <c r="U5" s="1" t="s">
        <v>4</v>
      </c>
      <c r="V5" s="1">
        <v>34</v>
      </c>
      <c r="W5" s="1">
        <v>57</v>
      </c>
      <c r="X5" s="1">
        <v>54</v>
      </c>
    </row>
    <row r="6" spans="1:24" x14ac:dyDescent="0.25">
      <c r="A6" s="1" t="s">
        <v>5</v>
      </c>
      <c r="B6" s="1">
        <v>32</v>
      </c>
      <c r="C6" s="1">
        <v>51</v>
      </c>
      <c r="D6" s="1">
        <v>56</v>
      </c>
      <c r="F6" s="1" t="s">
        <v>5</v>
      </c>
      <c r="G6" s="1">
        <v>39</v>
      </c>
      <c r="H6" s="1">
        <v>51</v>
      </c>
      <c r="I6" s="1">
        <v>49</v>
      </c>
      <c r="K6" s="1" t="s">
        <v>5</v>
      </c>
      <c r="L6" s="1">
        <v>38</v>
      </c>
      <c r="M6" s="1">
        <v>69</v>
      </c>
      <c r="N6" s="1">
        <v>55</v>
      </c>
      <c r="P6" s="1" t="s">
        <v>5</v>
      </c>
      <c r="Q6" s="1">
        <v>38</v>
      </c>
      <c r="R6" s="1">
        <v>86</v>
      </c>
      <c r="S6" s="1">
        <v>83</v>
      </c>
      <c r="U6" s="1" t="s">
        <v>5</v>
      </c>
      <c r="V6" s="1">
        <v>80</v>
      </c>
      <c r="W6" s="1">
        <v>115</v>
      </c>
      <c r="X6" s="1">
        <v>102</v>
      </c>
    </row>
    <row r="7" spans="1:24" x14ac:dyDescent="0.25">
      <c r="A7" s="1" t="s">
        <v>6</v>
      </c>
      <c r="B7" s="1">
        <v>39</v>
      </c>
      <c r="C7" s="1">
        <v>91</v>
      </c>
      <c r="D7" s="1">
        <v>74</v>
      </c>
      <c r="F7" s="1" t="s">
        <v>6</v>
      </c>
      <c r="G7" s="1">
        <v>40</v>
      </c>
      <c r="H7" s="1">
        <v>43</v>
      </c>
      <c r="I7" s="1">
        <v>54</v>
      </c>
      <c r="K7" s="1" t="s">
        <v>6</v>
      </c>
      <c r="L7" s="1">
        <v>32</v>
      </c>
      <c r="M7" s="1">
        <v>59</v>
      </c>
      <c r="N7" s="1">
        <v>69</v>
      </c>
      <c r="P7" s="1" t="s">
        <v>6</v>
      </c>
      <c r="Q7" s="1">
        <v>36</v>
      </c>
      <c r="R7" s="1">
        <v>74</v>
      </c>
      <c r="S7" s="1">
        <v>76</v>
      </c>
      <c r="U7" s="1" t="s">
        <v>6</v>
      </c>
      <c r="V7" s="1">
        <v>38</v>
      </c>
      <c r="W7" s="1">
        <v>82</v>
      </c>
      <c r="X7" s="1">
        <v>80</v>
      </c>
    </row>
    <row r="8" spans="1:24" x14ac:dyDescent="0.25">
      <c r="A8" s="1" t="s">
        <v>7</v>
      </c>
      <c r="B8" s="1">
        <v>40</v>
      </c>
      <c r="C8" s="1">
        <v>50</v>
      </c>
      <c r="D8" s="1">
        <v>44</v>
      </c>
      <c r="F8" s="1" t="s">
        <v>7</v>
      </c>
      <c r="G8" s="1">
        <v>38</v>
      </c>
      <c r="H8" s="1">
        <v>61</v>
      </c>
      <c r="I8" s="1">
        <v>55</v>
      </c>
      <c r="K8" s="1" t="s">
        <v>7</v>
      </c>
      <c r="L8" s="1">
        <v>43</v>
      </c>
      <c r="M8" s="1">
        <v>81</v>
      </c>
      <c r="N8" s="1">
        <v>91</v>
      </c>
      <c r="P8" s="1" t="s">
        <v>7</v>
      </c>
      <c r="Q8" s="1">
        <v>31</v>
      </c>
      <c r="R8" s="1">
        <v>48</v>
      </c>
      <c r="S8" s="1">
        <v>42</v>
      </c>
      <c r="U8" s="1" t="s">
        <v>7</v>
      </c>
      <c r="V8" s="1">
        <v>34</v>
      </c>
      <c r="W8" s="1">
        <v>60</v>
      </c>
      <c r="X8" s="1">
        <v>49</v>
      </c>
    </row>
    <row r="9" spans="1:24" x14ac:dyDescent="0.25">
      <c r="A9" s="1" t="s">
        <v>8</v>
      </c>
      <c r="B9" s="1">
        <v>38</v>
      </c>
      <c r="C9" s="1">
        <v>70</v>
      </c>
      <c r="D9" s="1">
        <v>70</v>
      </c>
      <c r="F9" s="1" t="s">
        <v>8</v>
      </c>
      <c r="G9" s="1">
        <v>63</v>
      </c>
      <c r="H9" s="1">
        <v>102</v>
      </c>
      <c r="I9" s="1">
        <v>90</v>
      </c>
      <c r="K9" s="1" t="s">
        <v>8</v>
      </c>
      <c r="L9" s="1">
        <v>35</v>
      </c>
      <c r="M9" s="1">
        <v>55</v>
      </c>
      <c r="N9" s="1">
        <v>42</v>
      </c>
      <c r="P9" s="1" t="s">
        <v>8</v>
      </c>
      <c r="Q9" s="1">
        <v>35</v>
      </c>
      <c r="R9" s="1">
        <v>61</v>
      </c>
      <c r="S9" s="1">
        <v>70</v>
      </c>
      <c r="U9" s="1" t="s">
        <v>8</v>
      </c>
      <c r="V9" s="1">
        <v>48</v>
      </c>
      <c r="W9" s="1">
        <v>78</v>
      </c>
      <c r="X9" s="1">
        <v>77</v>
      </c>
    </row>
    <row r="10" spans="1:24" x14ac:dyDescent="0.25">
      <c r="A10" s="1" t="s">
        <v>9</v>
      </c>
      <c r="B10" s="1">
        <v>35</v>
      </c>
      <c r="C10" s="1">
        <v>68</v>
      </c>
      <c r="D10" s="1">
        <v>66</v>
      </c>
      <c r="F10" s="1" t="s">
        <v>9</v>
      </c>
      <c r="G10" s="1">
        <v>35</v>
      </c>
      <c r="H10" s="1">
        <v>63</v>
      </c>
      <c r="I10" s="1">
        <v>69</v>
      </c>
      <c r="K10" s="1" t="s">
        <v>9</v>
      </c>
      <c r="L10" s="1">
        <v>32</v>
      </c>
      <c r="M10" s="1">
        <v>51</v>
      </c>
      <c r="N10" s="1">
        <v>39</v>
      </c>
      <c r="P10" s="1" t="s">
        <v>9</v>
      </c>
      <c r="Q10" s="1">
        <v>34</v>
      </c>
      <c r="R10" s="1">
        <v>52</v>
      </c>
      <c r="S10" s="1">
        <v>45</v>
      </c>
      <c r="U10" s="1" t="s">
        <v>9</v>
      </c>
      <c r="V10" s="1">
        <v>32</v>
      </c>
      <c r="W10" s="1">
        <v>62</v>
      </c>
      <c r="X10" s="1">
        <v>62</v>
      </c>
    </row>
    <row r="11" spans="1:24" x14ac:dyDescent="0.25">
      <c r="A11" s="1" t="s">
        <v>10</v>
      </c>
      <c r="B11" s="1">
        <v>42</v>
      </c>
      <c r="C11" s="1">
        <v>55</v>
      </c>
      <c r="D11" s="1">
        <v>61</v>
      </c>
      <c r="F11" s="1" t="s">
        <v>10</v>
      </c>
      <c r="G11" s="1">
        <v>40</v>
      </c>
      <c r="H11" s="1">
        <v>45</v>
      </c>
      <c r="I11" s="1">
        <v>27</v>
      </c>
      <c r="K11" s="1" t="s">
        <v>13</v>
      </c>
      <c r="L11" s="1">
        <f>SUM(L5:L10)</f>
        <v>216</v>
      </c>
      <c r="M11" s="1">
        <f>SUM(M5:M10)</f>
        <v>384</v>
      </c>
      <c r="N11" s="1">
        <f>SUM(N5:N10)</f>
        <v>371</v>
      </c>
      <c r="P11" s="1" t="s">
        <v>13</v>
      </c>
      <c r="Q11" s="1">
        <f>SUM(Q5:Q10)</f>
        <v>216</v>
      </c>
      <c r="R11" s="1">
        <f>SUM(R5:R10)</f>
        <v>409</v>
      </c>
      <c r="S11" s="1">
        <f>SUM(S5:S10)</f>
        <v>407</v>
      </c>
      <c r="U11" s="1" t="s">
        <v>10</v>
      </c>
      <c r="V11" s="1">
        <v>35</v>
      </c>
      <c r="W11" s="1">
        <v>42</v>
      </c>
      <c r="X11" s="1">
        <v>44</v>
      </c>
    </row>
    <row r="12" spans="1:24" x14ac:dyDescent="0.25">
      <c r="A12" s="1" t="s">
        <v>13</v>
      </c>
      <c r="B12" s="1">
        <f>SUM(B5:B11)</f>
        <v>257</v>
      </c>
      <c r="C12" s="4">
        <f>SUM(C5:C11)</f>
        <v>444</v>
      </c>
      <c r="D12" s="4">
        <f>SUM(D5:D11)</f>
        <v>419</v>
      </c>
      <c r="F12" s="1" t="s">
        <v>13</v>
      </c>
      <c r="G12" s="1">
        <f>SUM(G5:G11)</f>
        <v>293</v>
      </c>
      <c r="H12" s="1">
        <f>SUM(H5:H11)</f>
        <v>452</v>
      </c>
      <c r="I12" s="1">
        <v>555</v>
      </c>
      <c r="M12" s="2" t="s">
        <v>18</v>
      </c>
      <c r="N12" s="2">
        <v>755</v>
      </c>
      <c r="R12" s="2" t="s">
        <v>18</v>
      </c>
      <c r="S12" s="2">
        <f>SUM(S5:S11)</f>
        <v>814</v>
      </c>
      <c r="U12" s="1" t="s">
        <v>13</v>
      </c>
      <c r="V12" s="1">
        <f>SUM(V5:V11)</f>
        <v>301</v>
      </c>
      <c r="W12" s="1">
        <f>SUM(W5:W11)</f>
        <v>496</v>
      </c>
      <c r="X12" s="1">
        <f>SUM(X5:X11)</f>
        <v>468</v>
      </c>
    </row>
    <row r="13" spans="1:24" x14ac:dyDescent="0.25">
      <c r="C13" s="2" t="s">
        <v>18</v>
      </c>
      <c r="D13" s="2">
        <f>SUM(D5:D12)</f>
        <v>838</v>
      </c>
      <c r="H13" s="2" t="s">
        <v>18</v>
      </c>
      <c r="I13" s="2">
        <f>SUM(I5:I12)</f>
        <v>983</v>
      </c>
      <c r="W13" s="2" t="s">
        <v>18</v>
      </c>
      <c r="X13" s="2">
        <f>SUM(X5:X11)</f>
        <v>468</v>
      </c>
    </row>
    <row r="21" spans="1:7" ht="18.75" x14ac:dyDescent="0.3">
      <c r="A21" s="6" t="s">
        <v>0</v>
      </c>
      <c r="B21" s="6"/>
    </row>
    <row r="22" spans="1:7" x14ac:dyDescent="0.25">
      <c r="B22" s="9" t="s">
        <v>24</v>
      </c>
      <c r="C22" s="1" t="s">
        <v>26</v>
      </c>
      <c r="D22" s="10" t="s">
        <v>2</v>
      </c>
      <c r="E22" s="1" t="s">
        <v>3</v>
      </c>
      <c r="F22" s="1" t="s">
        <v>25</v>
      </c>
      <c r="G22" s="7"/>
    </row>
    <row r="23" spans="1:7" x14ac:dyDescent="0.25">
      <c r="B23" s="1" t="s">
        <v>19</v>
      </c>
      <c r="C23" s="11">
        <f>B12</f>
        <v>257</v>
      </c>
      <c r="D23" s="1">
        <f>C12</f>
        <v>444</v>
      </c>
      <c r="E23" s="1">
        <v>292</v>
      </c>
      <c r="F23" s="1">
        <f>SUM(D23:E23)</f>
        <v>736</v>
      </c>
      <c r="G23" s="7"/>
    </row>
    <row r="24" spans="1:7" x14ac:dyDescent="0.25">
      <c r="B24" s="1" t="s">
        <v>20</v>
      </c>
      <c r="C24" s="11">
        <f>G12</f>
        <v>293</v>
      </c>
      <c r="D24" s="1">
        <f>H12</f>
        <v>452</v>
      </c>
      <c r="E24" s="1">
        <v>555</v>
      </c>
      <c r="F24" s="1">
        <f t="shared" ref="F24:F27" si="0">SUM(D24:E24)</f>
        <v>1007</v>
      </c>
      <c r="G24" s="7"/>
    </row>
    <row r="25" spans="1:7" x14ac:dyDescent="0.25">
      <c r="B25" s="1" t="s">
        <v>21</v>
      </c>
      <c r="C25" s="11">
        <f>L11</f>
        <v>216</v>
      </c>
      <c r="D25" s="1">
        <f>M11</f>
        <v>384</v>
      </c>
      <c r="E25" s="1">
        <v>371</v>
      </c>
      <c r="F25" s="1">
        <f t="shared" si="0"/>
        <v>755</v>
      </c>
      <c r="G25" s="7"/>
    </row>
    <row r="26" spans="1:7" x14ac:dyDescent="0.25">
      <c r="B26" s="1" t="s">
        <v>22</v>
      </c>
      <c r="C26" s="11">
        <f>Q11</f>
        <v>216</v>
      </c>
      <c r="D26" s="1">
        <f>R11</f>
        <v>409</v>
      </c>
      <c r="E26" s="1">
        <v>407</v>
      </c>
      <c r="F26" s="1">
        <f t="shared" si="0"/>
        <v>816</v>
      </c>
      <c r="G26" s="7"/>
    </row>
    <row r="27" spans="1:7" x14ac:dyDescent="0.25">
      <c r="B27" s="1" t="s">
        <v>23</v>
      </c>
      <c r="C27" s="11">
        <f>V12</f>
        <v>301</v>
      </c>
      <c r="D27" s="1">
        <f>W12</f>
        <v>496</v>
      </c>
      <c r="E27" s="1">
        <v>468</v>
      </c>
      <c r="F27" s="1">
        <f t="shared" si="0"/>
        <v>964</v>
      </c>
      <c r="G27" s="7"/>
    </row>
    <row r="28" spans="1:7" x14ac:dyDescent="0.25">
      <c r="B28" s="2" t="s">
        <v>18</v>
      </c>
      <c r="C28" s="11">
        <f>SUM(C23:C27)</f>
        <v>1283</v>
      </c>
      <c r="D28" s="2">
        <f>SUM(D23:D27)</f>
        <v>2185</v>
      </c>
      <c r="E28" s="2">
        <f>SUM(E23:E27)</f>
        <v>2093</v>
      </c>
      <c r="F28" s="2">
        <f>SUM(F23:F27)</f>
        <v>4278</v>
      </c>
      <c r="G28" s="8"/>
    </row>
  </sheetData>
  <phoneticPr fontId="4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 tama</dc:creator>
  <cp:lastModifiedBy>Desa Donomulyo</cp:lastModifiedBy>
  <dcterms:created xsi:type="dcterms:W3CDTF">2024-12-13T01:48:33Z</dcterms:created>
  <dcterms:modified xsi:type="dcterms:W3CDTF">2025-05-24T01:48:45Z</dcterms:modified>
</cp:coreProperties>
</file>