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us\Downloads\"/>
    </mc:Choice>
  </mc:AlternateContent>
  <bookViews>
    <workbookView xWindow="0" yWindow="0" windowWidth="20490" windowHeight="7305"/>
  </bookViews>
  <sheets>
    <sheet name="20"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1" l="1"/>
  <c r="R11" i="1"/>
  <c r="Q11" i="1"/>
  <c r="P11" i="1"/>
  <c r="M11" i="1"/>
  <c r="L11" i="1"/>
  <c r="K11" i="1"/>
  <c r="F11" i="1"/>
  <c r="E11" i="1"/>
  <c r="D11" i="1"/>
  <c r="T10" i="1"/>
  <c r="J10" i="1"/>
  <c r="I10" i="1"/>
  <c r="C10" i="1"/>
  <c r="B10" i="1"/>
  <c r="T9" i="1"/>
  <c r="J9" i="1"/>
  <c r="I9" i="1"/>
  <c r="C9" i="1"/>
  <c r="B9" i="1"/>
  <c r="T8" i="1"/>
  <c r="J8" i="1"/>
  <c r="I8" i="1"/>
  <c r="C8" i="1"/>
  <c r="B8" i="1"/>
  <c r="T7" i="1"/>
  <c r="J7" i="1"/>
  <c r="I7" i="1"/>
  <c r="C7" i="1"/>
  <c r="B7" i="1"/>
  <c r="T6" i="1"/>
  <c r="T11" i="1" s="1"/>
  <c r="J6" i="1"/>
  <c r="J11" i="1" s="1"/>
  <c r="I6" i="1"/>
  <c r="I11" i="1" s="1"/>
  <c r="C6" i="1"/>
  <c r="C11" i="1" s="1"/>
  <c r="B6" i="1"/>
  <c r="B11" i="1" s="1"/>
</calcChain>
</file>

<file path=xl/sharedStrings.xml><?xml version="1.0" encoding="utf-8"?>
<sst xmlns="http://schemas.openxmlformats.org/spreadsheetml/2006/main" count="115" uniqueCount="39">
  <si>
    <t>Jumlah ibu bersalin berdasarkan tenaga penolong</t>
  </si>
  <si>
    <t>Tahun 2022</t>
  </si>
  <si>
    <t>Tahun 2023</t>
  </si>
  <si>
    <t>Per September Tahun 2024</t>
  </si>
  <si>
    <t>Dusun</t>
  </si>
  <si>
    <t>Jumlah</t>
  </si>
  <si>
    <t>Dokter</t>
  </si>
  <si>
    <t>Bidan</t>
  </si>
  <si>
    <t>Perawat</t>
  </si>
  <si>
    <t>Dukun Bayi</t>
  </si>
  <si>
    <t>(1)</t>
  </si>
  <si>
    <t>(2)</t>
  </si>
  <si>
    <t>(3)</t>
  </si>
  <si>
    <t>(4)</t>
  </si>
  <si>
    <t>(5)</t>
  </si>
  <si>
    <t>(6)</t>
  </si>
  <si>
    <t>DUSUN I</t>
  </si>
  <si>
    <t>DUSUN II</t>
  </si>
  <si>
    <t>DUSUN III</t>
  </si>
  <si>
    <t>DUSUN IV</t>
  </si>
  <si>
    <t>DUSUN V</t>
  </si>
  <si>
    <r>
      <rPr>
        <sz val="10"/>
        <color theme="1"/>
        <rFont val="Arial"/>
      </rPr>
      <t xml:space="preserve">Penolong proses persalinan yang dimaksud adalah penolong 
terakhir dalam proses persalinan sampai dengan </t>
    </r>
    <r>
      <rPr>
        <b/>
        <sz val="10"/>
        <color rgb="FFFF0000"/>
        <rFont val="Arial"/>
      </rPr>
      <t>kala tiga (keluarnya 
plasenta/ari-ari bayi).</t>
    </r>
  </si>
  <si>
    <r>
      <rPr>
        <b/>
        <sz val="10"/>
        <color rgb="FFFF0000"/>
        <rFont val="Arial"/>
      </rPr>
      <t>Kala 1:</t>
    </r>
    <r>
      <rPr>
        <b/>
        <sz val="10"/>
        <color theme="1"/>
        <rFont val="Arial"/>
      </rPr>
      <t xml:space="preserve"> Fase ini disebut sebagai kala pembukaan, pada fase ini</t>
    </r>
  </si>
  <si>
    <t>terjadi pematangan dan pembukaan mulut rahim sampai terbuka</t>
  </si>
  <si>
    <t>cukup untuk jalan keluar rahim, biasanya mulut rahim terbuka</t>
  </si>
  <si>
    <t>sampai 10 cm dan hal itu disebut sebagai pembukaan sempurna.</t>
  </si>
  <si>
    <t>Pada kala 1 terjadi 2 fase, yaitu: 1) Fase laten, di sini mulut rahim</t>
  </si>
  <si>
    <t>mengalami pembukaan sekitar 3 cm dan akan berlangsung</t>
  </si>
  <si>
    <t>selama kurang lebih 8 jam. 2) Fase aktif, pembukaan dari ukuran</t>
  </si>
  <si>
    <t>3 cm kini terbuka sampai dengan pembukaan sempurna yaitu 10</t>
  </si>
  <si>
    <t>cm, dan membutuhkan waktu selama kurang lebih 6 jam. Pada</t>
  </si>
  <si>
    <t>tahapan ini ibu hamil mengalami kontraksi yang terjadi setiap 10</t>
  </si>
  <si>
    <t>menit, kontraksi ini akan membantu pembukaan, dan biasanya</t>
  </si>
  <si>
    <t>dibarengi dengan keluarnya darah, lendir dan air ketuban pecah</t>
  </si>
  <si>
    <r>
      <rPr>
        <b/>
        <sz val="10"/>
        <color rgb="FFFF0000"/>
        <rFont val="Arial"/>
      </rPr>
      <t>Kala 2:</t>
    </r>
    <r>
      <rPr>
        <b/>
        <sz val="10"/>
        <color theme="1"/>
        <rFont val="Arial"/>
      </rPr>
      <t xml:space="preserve"> Setelah fase pembukaan sudah lengkap, masuklah fase 
kedua, yaitu tahapan pengeluaran janin. Janin mulai keluar dari 
dalam kandungan, fase ini dimulai pada saat serviks sudah 
terbuka 10 cm, dan sebelum bayi keluar. Pada tahapan tersebut 
kontraksi terjadi lebih sering dan kuat, biasanya terjadi sampai 3-4 
kali dalam 10 menit.</t>
    </r>
  </si>
  <si>
    <r>
      <rPr>
        <b/>
        <sz val="10"/>
        <color rgb="FFFF0000"/>
        <rFont val="Arial"/>
      </rPr>
      <t xml:space="preserve">Kala 3: </t>
    </r>
    <r>
      <rPr>
        <b/>
        <sz val="10"/>
        <color theme="1"/>
        <rFont val="Arial"/>
      </rPr>
      <t>Tahapan ini merupakan proses pengeluaran plasenta/ari_x0002_ari. Kala 3 dimulai ketika bayi lahir lengkap dan diakhiri dengan 
keluarnya plasenta dari dalam rahim. Proses ini berlangsung sekitar 
6-15 menit setelah bayi lahir, dan tak boleh lebih dari 30 menit. Jika 
lebih, kemungkinan komplikasi seperti perdarahan dapat terjadi.</t>
    </r>
  </si>
  <si>
    <r>
      <rPr>
        <b/>
        <sz val="10"/>
        <color rgb="FFFF0000"/>
        <rFont val="Arial"/>
      </rPr>
      <t xml:space="preserve">Kala 4: </t>
    </r>
    <r>
      <rPr>
        <b/>
        <sz val="10"/>
        <color theme="1"/>
        <rFont val="Arial"/>
      </rPr>
      <t>Ini merupakan kala terakhir, yaitu dimulai dari setelah 
melahirkan sampai dengan dua jam setelah melahirkan. Fase ini 
memiliki tujuan untuk mengobservasi persalinan.</t>
    </r>
  </si>
  <si>
    <t>2022</t>
  </si>
  <si>
    <t>2023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</si>
</sst>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Calibri"/>
      <scheme val="minor"/>
    </font>
    <font>
      <b/>
      <sz val="11"/>
      <color theme="1"/>
      <name val="Arial"/>
    </font>
    <font>
      <sz val="10"/>
      <color theme="1"/>
      <name val="Arial"/>
    </font>
    <font>
      <sz val="10"/>
      <name val="Arial"/>
    </font>
    <font>
      <sz val="12"/>
      <color rgb="FF000000"/>
      <name val="Calibri"/>
    </font>
    <font>
      <b/>
      <sz val="10"/>
      <color theme="1"/>
      <name val="Arial"/>
    </font>
    <font>
      <sz val="10"/>
      <color theme="1"/>
      <name val="Calibri"/>
      <scheme val="minor"/>
    </font>
    <font>
      <sz val="10"/>
      <color rgb="FF000000"/>
      <name val="Arial"/>
    </font>
    <font>
      <b/>
      <sz val="10"/>
      <color rgb="FFFF0000"/>
      <name val="Arial"/>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xf numFmtId="0" fontId="1" fillId="0" borderId="1" xfId="0" applyFont="1" applyBorder="1"/>
    <xf numFmtId="0" fontId="2" fillId="0" borderId="2" xfId="0" applyFont="1" applyBorder="1"/>
    <xf numFmtId="0" fontId="2" fillId="0" borderId="0" xfId="0" applyFont="1"/>
    <xf numFmtId="0" fontId="0" fillId="0" borderId="0" xfId="0" applyFont="1" applyAlignment="1"/>
    <xf numFmtId="0" fontId="2" fillId="0" borderId="3" xfId="0" applyFont="1" applyBorder="1"/>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xf numFmtId="0" fontId="3" fillId="0" borderId="5" xfId="0" applyFont="1" applyBorder="1"/>
    <xf numFmtId="0" fontId="3" fillId="0" borderId="6" xfId="0" applyFont="1" applyBorder="1"/>
    <xf numFmtId="0" fontId="2" fillId="0" borderId="7" xfId="0" applyFont="1" applyBorder="1" applyAlignment="1">
      <alignment horizontal="center" vertical="center"/>
    </xf>
    <xf numFmtId="0" fontId="2" fillId="0" borderId="7" xfId="0" quotePrefix="1" applyFont="1" applyBorder="1" applyAlignment="1">
      <alignment horizontal="center" vertical="center"/>
    </xf>
    <xf numFmtId="0" fontId="2" fillId="0" borderId="7" xfId="0" applyFont="1" applyBorder="1" applyAlignment="1">
      <alignment horizontal="left"/>
    </xf>
    <xf numFmtId="1" fontId="2" fillId="0" borderId="7" xfId="0" applyNumberFormat="1" applyFont="1" applyBorder="1" applyAlignment="1">
      <alignment horizontal="right"/>
    </xf>
    <xf numFmtId="0" fontId="2" fillId="0" borderId="7" xfId="0" applyFont="1" applyBorder="1" applyAlignment="1">
      <alignment horizontal="right"/>
    </xf>
    <xf numFmtId="0" fontId="4" fillId="0" borderId="7" xfId="0" applyFont="1" applyBorder="1" applyAlignment="1">
      <alignment horizontal="right"/>
    </xf>
    <xf numFmtId="0" fontId="2" fillId="0" borderId="7" xfId="0" applyFont="1" applyBorder="1" applyAlignment="1">
      <alignment horizontal="center"/>
    </xf>
    <xf numFmtId="0" fontId="2" fillId="2" borderId="7" xfId="0" applyFont="1" applyFill="1" applyBorder="1" applyAlignment="1">
      <alignment horizontal="left"/>
    </xf>
    <xf numFmtId="0" fontId="4" fillId="0" borderId="6" xfId="0" applyFont="1" applyBorder="1" applyAlignment="1">
      <alignment horizontal="right"/>
    </xf>
    <xf numFmtId="1" fontId="5" fillId="0" borderId="7" xfId="0" applyNumberFormat="1" applyFont="1" applyBorder="1" applyAlignment="1">
      <alignment horizontal="right"/>
    </xf>
    <xf numFmtId="0" fontId="5" fillId="0" borderId="7" xfId="0" applyFont="1" applyBorder="1" applyAlignment="1">
      <alignment horizontal="right"/>
    </xf>
    <xf numFmtId="0" fontId="6" fillId="0" borderId="0" xfId="0" applyFont="1" applyAlignment="1"/>
    <xf numFmtId="0" fontId="7" fillId="0" borderId="0" xfId="0" applyFont="1" applyAlignment="1">
      <alignment wrapText="1"/>
    </xf>
    <xf numFmtId="0" fontId="0" fillId="0" borderId="0" xfId="0" applyFont="1" applyAlignment="1"/>
    <xf numFmtId="0" fontId="8" fillId="0" borderId="0" xfId="0" applyFont="1"/>
    <xf numFmtId="0" fontId="6" fillId="0" borderId="0" xfId="0" quotePrefix="1" applyFont="1" applyAlignment="1"/>
    <xf numFmtId="1" fontId="6"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strRef>
              <c:f>'20'!$B$40</c:f>
              <c:strCache>
                <c:ptCount val="1"/>
                <c:pt idx="0">
                  <c:v>2022</c:v>
                </c:pt>
              </c:strCache>
            </c:strRef>
          </c:tx>
          <c:spPr>
            <a:solidFill>
              <a:srgbClr val="E69138"/>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'20'!$A$41:$A$42</c:f>
              <c:strCache>
                <c:ptCount val="2"/>
                <c:pt idx="0">
                  <c:v>Dokter</c:v>
                </c:pt>
                <c:pt idx="1">
                  <c:v>Bidan</c:v>
                </c:pt>
              </c:strCache>
            </c:strRef>
          </c:cat>
          <c:val>
            <c:numRef>
              <c:f>'20'!$B$41:$B$42</c:f>
              <c:numCache>
                <c:formatCode>0</c:formatCode>
                <c:ptCount val="2"/>
                <c:pt idx="0">
                  <c:v>7</c:v>
                </c:pt>
                <c:pt idx="1">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ser>
          <c:idx val="1"/>
          <c:order val="1"/>
          <c:tx>
            <c:strRef>
              <c:f>'20'!$C$40</c:f>
              <c:strCache>
                <c:ptCount val="1"/>
                <c:pt idx="0">
                  <c:v>2023</c:v>
                </c:pt>
              </c:strCache>
            </c:strRef>
          </c:tx>
          <c:spPr>
            <a:solidFill>
              <a:srgbClr val="FCE5CD"/>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'20'!$A$41:$A$42</c:f>
              <c:strCache>
                <c:ptCount val="2"/>
                <c:pt idx="0">
                  <c:v>Dokter</c:v>
                </c:pt>
                <c:pt idx="1">
                  <c:v>Bidan</c:v>
                </c:pt>
              </c:strCache>
            </c:strRef>
          </c:cat>
          <c:val>
            <c:numRef>
              <c:f>'20'!$C$41:$C$42</c:f>
              <c:numCache>
                <c:formatCode>0</c:formatCode>
                <c:ptCount val="2"/>
                <c:pt idx="0">
                  <c:v>26</c:v>
                </c:pt>
                <c:pt idx="1">
                  <c:v>16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437472480"/>
        <c:axId val="437472872"/>
      </c:barChart>
      <c:catAx>
        <c:axId val="437472480"/>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437472872"/>
        <c:crosses val="autoZero"/>
        <c:auto val="1"/>
        <c:lblAlgn val="ctr"/>
        <c:lblOffset val="100"/>
        <c:noMultiLvlLbl val="1"/>
      </c:catAx>
      <c:valAx>
        <c:axId val="43747287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layout/>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437472480"/>
        <c:crosses val="autoZero"/>
        <c:crossBetween val="between"/>
      </c:valAx>
    </c:plotArea>
    <c:legend>
      <c:legendPos val="r"/>
      <c:layou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476250</xdr:colOff>
      <xdr:row>36</xdr:row>
      <xdr:rowOff>142875</xdr:rowOff>
    </xdr:from>
    <xdr:ext cx="5715000" cy="3533775"/>
    <xdr:graphicFrame macro="">
      <xdr:nvGraphicFramePr>
        <xdr:cNvPr id="2" name="Chart 7"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ummy%20Tabel%20Raga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gam Data"/>
      <sheetName val="1"/>
      <sheetName val="2"/>
      <sheetName val="3"/>
      <sheetName val="4"/>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5"/>
      <sheetName val="26"/>
      <sheetName val="Sheet3"/>
      <sheetName val="27"/>
      <sheetName val="28"/>
      <sheetName val="29"/>
      <sheetName val="30"/>
      <sheetName val="31"/>
      <sheetName val="32"/>
      <sheetName val="33"/>
      <sheetName val="34"/>
      <sheetName val="35"/>
      <sheetName val="36"/>
      <sheetName val="3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0">
          <cell r="B40" t="str">
            <v>2022</v>
          </cell>
          <cell r="C40" t="str">
            <v>2023</v>
          </cell>
        </row>
        <row r="41">
          <cell r="A41" t="str">
            <v>Dokter</v>
          </cell>
          <cell r="B41">
            <v>7</v>
          </cell>
          <cell r="C41">
            <v>26</v>
          </cell>
        </row>
        <row r="42">
          <cell r="A42" t="str">
            <v>Bidan</v>
          </cell>
          <cell r="B42">
            <v>4</v>
          </cell>
          <cell r="C42">
            <v>16</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outlinePr summaryBelow="0" summaryRight="0"/>
  </sheetPr>
  <dimension ref="A1:T1000"/>
  <sheetViews>
    <sheetView tabSelected="1" workbookViewId="0"/>
  </sheetViews>
  <sheetFormatPr defaultColWidth="12.5703125" defaultRowHeight="15" customHeight="1" x14ac:dyDescent="0.2"/>
  <cols>
    <col min="1" max="6" width="12.5703125" style="4"/>
    <col min="7" max="7" width="6.28515625" style="4" customWidth="1"/>
    <col min="8" max="13" width="12.5703125" style="4"/>
    <col min="14" max="14" width="6.42578125" style="4" customWidth="1"/>
    <col min="15" max="16384" width="12.5703125" style="4"/>
  </cols>
  <sheetData>
    <row r="1" spans="1:20" ht="15.75" customHeight="1" x14ac:dyDescent="0.25">
      <c r="A1" s="1" t="s">
        <v>0</v>
      </c>
      <c r="B1" s="2"/>
      <c r="C1" s="2"/>
      <c r="D1" s="2"/>
      <c r="E1" s="3"/>
      <c r="H1" s="1" t="s">
        <v>0</v>
      </c>
      <c r="I1" s="2"/>
      <c r="J1" s="2"/>
      <c r="K1" s="2"/>
      <c r="L1" s="3"/>
      <c r="O1" s="1" t="s">
        <v>0</v>
      </c>
      <c r="P1" s="2"/>
      <c r="Q1" s="2"/>
      <c r="R1" s="2"/>
      <c r="S1" s="3"/>
    </row>
    <row r="2" spans="1:20" ht="15.75" customHeight="1" x14ac:dyDescent="0.2">
      <c r="A2" s="5" t="s">
        <v>1</v>
      </c>
      <c r="B2" s="5"/>
      <c r="C2" s="5"/>
      <c r="D2" s="5"/>
      <c r="E2" s="5"/>
      <c r="H2" s="5" t="s">
        <v>2</v>
      </c>
      <c r="I2" s="5"/>
      <c r="J2" s="5"/>
      <c r="K2" s="5"/>
      <c r="L2" s="5"/>
      <c r="O2" s="5" t="s">
        <v>3</v>
      </c>
      <c r="P2" s="5"/>
      <c r="Q2" s="5"/>
      <c r="R2" s="5"/>
      <c r="S2" s="5"/>
    </row>
    <row r="3" spans="1:20" ht="15.75" customHeight="1" x14ac:dyDescent="0.2">
      <c r="A3" s="6" t="s">
        <v>4</v>
      </c>
      <c r="B3" s="7" t="s">
        <v>0</v>
      </c>
      <c r="C3" s="8"/>
      <c r="D3" s="8"/>
      <c r="E3" s="9"/>
      <c r="F3" s="6" t="s">
        <v>5</v>
      </c>
      <c r="H3" s="6" t="s">
        <v>4</v>
      </c>
      <c r="I3" s="7" t="s">
        <v>0</v>
      </c>
      <c r="J3" s="8"/>
      <c r="K3" s="8"/>
      <c r="L3" s="9"/>
      <c r="M3" s="6" t="s">
        <v>5</v>
      </c>
      <c r="O3" s="6" t="s">
        <v>4</v>
      </c>
      <c r="P3" s="7" t="s">
        <v>0</v>
      </c>
      <c r="Q3" s="8"/>
      <c r="R3" s="8"/>
      <c r="S3" s="9"/>
      <c r="T3" s="6" t="s">
        <v>5</v>
      </c>
    </row>
    <row r="4" spans="1:20" ht="15.75" customHeight="1" x14ac:dyDescent="0.2">
      <c r="A4" s="10"/>
      <c r="B4" s="11" t="s">
        <v>6</v>
      </c>
      <c r="C4" s="11" t="s">
        <v>7</v>
      </c>
      <c r="D4" s="11" t="s">
        <v>8</v>
      </c>
      <c r="E4" s="11" t="s">
        <v>9</v>
      </c>
      <c r="F4" s="10"/>
      <c r="H4" s="10"/>
      <c r="I4" s="11" t="s">
        <v>6</v>
      </c>
      <c r="J4" s="11" t="s">
        <v>7</v>
      </c>
      <c r="K4" s="11" t="s">
        <v>8</v>
      </c>
      <c r="L4" s="11" t="s">
        <v>9</v>
      </c>
      <c r="M4" s="10"/>
      <c r="O4" s="10"/>
      <c r="P4" s="11" t="s">
        <v>6</v>
      </c>
      <c r="Q4" s="11" t="s">
        <v>7</v>
      </c>
      <c r="R4" s="11" t="s">
        <v>8</v>
      </c>
      <c r="S4" s="11" t="s">
        <v>9</v>
      </c>
      <c r="T4" s="10"/>
    </row>
    <row r="5" spans="1:20" ht="15.75" customHeight="1" x14ac:dyDescent="0.2">
      <c r="A5" s="12" t="s">
        <v>10</v>
      </c>
      <c r="B5" s="12" t="s">
        <v>11</v>
      </c>
      <c r="C5" s="12" t="s">
        <v>12</v>
      </c>
      <c r="D5" s="12" t="s">
        <v>13</v>
      </c>
      <c r="E5" s="12" t="s">
        <v>14</v>
      </c>
      <c r="F5" s="12" t="s">
        <v>15</v>
      </c>
      <c r="H5" s="12" t="s">
        <v>10</v>
      </c>
      <c r="I5" s="12" t="s">
        <v>11</v>
      </c>
      <c r="J5" s="12" t="s">
        <v>12</v>
      </c>
      <c r="K5" s="12" t="s">
        <v>13</v>
      </c>
      <c r="L5" s="12" t="s">
        <v>14</v>
      </c>
      <c r="M5" s="12" t="s">
        <v>15</v>
      </c>
      <c r="O5" s="12" t="s">
        <v>10</v>
      </c>
      <c r="P5" s="12" t="s">
        <v>11</v>
      </c>
      <c r="Q5" s="12" t="s">
        <v>12</v>
      </c>
      <c r="R5" s="12" t="s">
        <v>13</v>
      </c>
      <c r="S5" s="12" t="s">
        <v>14</v>
      </c>
      <c r="T5" s="12" t="s">
        <v>15</v>
      </c>
    </row>
    <row r="6" spans="1:20" ht="15.75" customHeight="1" x14ac:dyDescent="0.25">
      <c r="A6" s="13" t="s">
        <v>16</v>
      </c>
      <c r="B6" s="14">
        <f t="shared" ref="B6:B10" si="0">F6*20%</f>
        <v>0.8</v>
      </c>
      <c r="C6" s="14">
        <f t="shared" ref="C6:C10" si="1">F6*80%</f>
        <v>3.2</v>
      </c>
      <c r="D6" s="15">
        <v>0</v>
      </c>
      <c r="E6" s="15">
        <v>0</v>
      </c>
      <c r="F6" s="16">
        <v>4</v>
      </c>
      <c r="H6" s="13" t="s">
        <v>16</v>
      </c>
      <c r="I6" s="14">
        <f t="shared" ref="I6:I10" si="2">M6*20%</f>
        <v>1</v>
      </c>
      <c r="J6" s="14">
        <f t="shared" ref="J6:J10" si="3">M6*80%</f>
        <v>4</v>
      </c>
      <c r="K6" s="15">
        <v>0</v>
      </c>
      <c r="L6" s="15">
        <v>0</v>
      </c>
      <c r="M6" s="16">
        <v>5</v>
      </c>
      <c r="O6" s="13" t="s">
        <v>16</v>
      </c>
      <c r="P6" s="17"/>
      <c r="Q6" s="17"/>
      <c r="R6" s="17"/>
      <c r="S6" s="17"/>
      <c r="T6" s="17">
        <f t="shared" ref="T6:T10" si="4">SUM(P6:S6)</f>
        <v>0</v>
      </c>
    </row>
    <row r="7" spans="1:20" ht="15.75" customHeight="1" x14ac:dyDescent="0.25">
      <c r="A7" s="18" t="s">
        <v>17</v>
      </c>
      <c r="B7" s="14">
        <f t="shared" si="0"/>
        <v>2.2000000000000002</v>
      </c>
      <c r="C7" s="14">
        <f t="shared" si="1"/>
        <v>8.8000000000000007</v>
      </c>
      <c r="D7" s="15">
        <v>0</v>
      </c>
      <c r="E7" s="15">
        <v>0</v>
      </c>
      <c r="F7" s="16">
        <v>11</v>
      </c>
      <c r="H7" s="18" t="s">
        <v>17</v>
      </c>
      <c r="I7" s="14">
        <f t="shared" si="2"/>
        <v>1.6</v>
      </c>
      <c r="J7" s="14">
        <f t="shared" si="3"/>
        <v>6.4</v>
      </c>
      <c r="K7" s="15">
        <v>0</v>
      </c>
      <c r="L7" s="15">
        <v>0</v>
      </c>
      <c r="M7" s="19">
        <v>8</v>
      </c>
      <c r="O7" s="18" t="s">
        <v>17</v>
      </c>
      <c r="P7" s="17"/>
      <c r="Q7" s="17"/>
      <c r="R7" s="17"/>
      <c r="S7" s="17"/>
      <c r="T7" s="17">
        <f t="shared" si="4"/>
        <v>0</v>
      </c>
    </row>
    <row r="8" spans="1:20" ht="15.75" customHeight="1" x14ac:dyDescent="0.25">
      <c r="A8" s="18" t="s">
        <v>18</v>
      </c>
      <c r="B8" s="14">
        <f t="shared" si="0"/>
        <v>2.2000000000000002</v>
      </c>
      <c r="C8" s="14">
        <f t="shared" si="1"/>
        <v>8.8000000000000007</v>
      </c>
      <c r="D8" s="15">
        <v>0</v>
      </c>
      <c r="E8" s="15">
        <v>0</v>
      </c>
      <c r="F8" s="16">
        <v>11</v>
      </c>
      <c r="H8" s="18" t="s">
        <v>18</v>
      </c>
      <c r="I8" s="14">
        <f t="shared" si="2"/>
        <v>0.4</v>
      </c>
      <c r="J8" s="14">
        <f t="shared" si="3"/>
        <v>1.6</v>
      </c>
      <c r="K8" s="15">
        <v>0</v>
      </c>
      <c r="L8" s="15">
        <v>0</v>
      </c>
      <c r="M8" s="19">
        <v>2</v>
      </c>
      <c r="O8" s="18" t="s">
        <v>18</v>
      </c>
      <c r="P8" s="17"/>
      <c r="Q8" s="17"/>
      <c r="R8" s="17"/>
      <c r="S8" s="17"/>
      <c r="T8" s="17">
        <f t="shared" si="4"/>
        <v>0</v>
      </c>
    </row>
    <row r="9" spans="1:20" ht="15.75" customHeight="1" x14ac:dyDescent="0.25">
      <c r="A9" s="18" t="s">
        <v>19</v>
      </c>
      <c r="B9" s="14">
        <f t="shared" si="0"/>
        <v>1</v>
      </c>
      <c r="C9" s="14">
        <f t="shared" si="1"/>
        <v>4</v>
      </c>
      <c r="D9" s="15">
        <v>0</v>
      </c>
      <c r="E9" s="15">
        <v>0</v>
      </c>
      <c r="F9" s="16">
        <v>5</v>
      </c>
      <c r="H9" s="18" t="s">
        <v>19</v>
      </c>
      <c r="I9" s="14">
        <f t="shared" si="2"/>
        <v>0.8</v>
      </c>
      <c r="J9" s="14">
        <f t="shared" si="3"/>
        <v>3.2</v>
      </c>
      <c r="K9" s="15">
        <v>0</v>
      </c>
      <c r="L9" s="15">
        <v>0</v>
      </c>
      <c r="M9" s="19">
        <v>4</v>
      </c>
      <c r="O9" s="18" t="s">
        <v>19</v>
      </c>
      <c r="P9" s="17"/>
      <c r="Q9" s="17"/>
      <c r="R9" s="17"/>
      <c r="S9" s="17"/>
      <c r="T9" s="17">
        <f t="shared" si="4"/>
        <v>0</v>
      </c>
    </row>
    <row r="10" spans="1:20" ht="15.75" customHeight="1" x14ac:dyDescent="0.25">
      <c r="A10" s="13" t="s">
        <v>20</v>
      </c>
      <c r="B10" s="14">
        <f t="shared" si="0"/>
        <v>0.4</v>
      </c>
      <c r="C10" s="14">
        <f t="shared" si="1"/>
        <v>1.6</v>
      </c>
      <c r="D10" s="15">
        <v>0</v>
      </c>
      <c r="E10" s="15">
        <v>0</v>
      </c>
      <c r="F10" s="16">
        <v>2</v>
      </c>
      <c r="H10" s="13" t="s">
        <v>20</v>
      </c>
      <c r="I10" s="14">
        <f t="shared" si="2"/>
        <v>0.2</v>
      </c>
      <c r="J10" s="14">
        <f t="shared" si="3"/>
        <v>0.8</v>
      </c>
      <c r="K10" s="15">
        <v>0</v>
      </c>
      <c r="L10" s="15">
        <v>0</v>
      </c>
      <c r="M10" s="19">
        <v>1</v>
      </c>
      <c r="O10" s="13" t="s">
        <v>20</v>
      </c>
      <c r="P10" s="17"/>
      <c r="Q10" s="17"/>
      <c r="R10" s="17"/>
      <c r="S10" s="17"/>
      <c r="T10" s="17">
        <f t="shared" si="4"/>
        <v>0</v>
      </c>
    </row>
    <row r="11" spans="1:20" ht="15.75" customHeight="1" x14ac:dyDescent="0.2">
      <c r="A11" s="13" t="s">
        <v>5</v>
      </c>
      <c r="B11" s="20">
        <f t="shared" ref="B11:F11" si="5">SUM(B6:B10)</f>
        <v>6.6000000000000005</v>
      </c>
      <c r="C11" s="20">
        <f t="shared" si="5"/>
        <v>26.400000000000002</v>
      </c>
      <c r="D11" s="21">
        <f t="shared" si="5"/>
        <v>0</v>
      </c>
      <c r="E11" s="21">
        <f t="shared" si="5"/>
        <v>0</v>
      </c>
      <c r="F11" s="21">
        <f t="shared" si="5"/>
        <v>33</v>
      </c>
      <c r="H11" s="13" t="s">
        <v>5</v>
      </c>
      <c r="I11" s="20">
        <f t="shared" ref="I11:M11" si="6">SUM(I6:I10)</f>
        <v>4</v>
      </c>
      <c r="J11" s="20">
        <f t="shared" si="6"/>
        <v>16</v>
      </c>
      <c r="K11" s="21">
        <f t="shared" si="6"/>
        <v>0</v>
      </c>
      <c r="L11" s="21">
        <f t="shared" si="6"/>
        <v>0</v>
      </c>
      <c r="M11" s="21">
        <f t="shared" si="6"/>
        <v>20</v>
      </c>
      <c r="O11" s="13" t="s">
        <v>5</v>
      </c>
      <c r="P11" s="17">
        <f t="shared" ref="P11:T11" si="7">SUM(P6:P10)</f>
        <v>0</v>
      </c>
      <c r="Q11" s="17">
        <f t="shared" si="7"/>
        <v>0</v>
      </c>
      <c r="R11" s="17">
        <f t="shared" si="7"/>
        <v>0</v>
      </c>
      <c r="S11" s="17">
        <f t="shared" si="7"/>
        <v>0</v>
      </c>
      <c r="T11" s="17">
        <f t="shared" si="7"/>
        <v>0</v>
      </c>
    </row>
    <row r="12" spans="1:20" ht="15.75" customHeight="1" x14ac:dyDescent="0.2">
      <c r="B12" s="22">
        <v>2</v>
      </c>
      <c r="C12" s="22">
        <v>80</v>
      </c>
    </row>
    <row r="13" spans="1:20" ht="15.75" customHeight="1" x14ac:dyDescent="0.2">
      <c r="A13" s="23" t="s">
        <v>21</v>
      </c>
      <c r="B13" s="24"/>
      <c r="C13" s="24"/>
      <c r="D13" s="24"/>
      <c r="E13" s="24"/>
      <c r="F13" s="24"/>
      <c r="H13" s="23" t="s">
        <v>21</v>
      </c>
      <c r="I13" s="24"/>
      <c r="J13" s="24"/>
      <c r="K13" s="24"/>
      <c r="L13" s="24"/>
      <c r="M13" s="24"/>
      <c r="O13" s="23" t="s">
        <v>21</v>
      </c>
      <c r="P13" s="24"/>
      <c r="Q13" s="24"/>
      <c r="R13" s="24"/>
      <c r="S13" s="24"/>
      <c r="T13" s="24"/>
    </row>
    <row r="14" spans="1:20" ht="15.75" customHeight="1" x14ac:dyDescent="0.2">
      <c r="A14" s="3"/>
      <c r="B14" s="3"/>
      <c r="C14" s="3"/>
      <c r="D14" s="3"/>
      <c r="E14" s="3"/>
      <c r="F14" s="3"/>
      <c r="H14" s="3"/>
      <c r="I14" s="3"/>
      <c r="J14" s="3"/>
      <c r="K14" s="3"/>
      <c r="L14" s="3"/>
      <c r="M14" s="3"/>
      <c r="O14" s="3"/>
      <c r="P14" s="3"/>
      <c r="Q14" s="3"/>
      <c r="R14" s="3"/>
      <c r="S14" s="3"/>
      <c r="T14" s="3"/>
    </row>
    <row r="15" spans="1:20" ht="15.75" customHeight="1" x14ac:dyDescent="0.2">
      <c r="A15" s="25" t="s">
        <v>22</v>
      </c>
      <c r="B15" s="3"/>
      <c r="C15" s="3"/>
      <c r="D15" s="3"/>
      <c r="E15" s="3"/>
      <c r="F15" s="3"/>
      <c r="H15" s="25" t="s">
        <v>22</v>
      </c>
      <c r="I15" s="3"/>
      <c r="J15" s="3"/>
      <c r="K15" s="3"/>
      <c r="L15" s="3"/>
      <c r="M15" s="3"/>
      <c r="O15" s="25" t="s">
        <v>22</v>
      </c>
      <c r="P15" s="3"/>
      <c r="Q15" s="3"/>
      <c r="R15" s="3"/>
      <c r="S15" s="3"/>
      <c r="T15" s="3"/>
    </row>
    <row r="16" spans="1:20" ht="15.75" customHeight="1" x14ac:dyDescent="0.2">
      <c r="A16" s="3" t="s">
        <v>23</v>
      </c>
      <c r="B16" s="3"/>
      <c r="C16" s="3"/>
      <c r="D16" s="3"/>
      <c r="E16" s="3"/>
      <c r="F16" s="3"/>
      <c r="H16" s="3" t="s">
        <v>23</v>
      </c>
      <c r="I16" s="3"/>
      <c r="J16" s="3"/>
      <c r="K16" s="3"/>
      <c r="L16" s="3"/>
      <c r="M16" s="3"/>
      <c r="O16" s="3" t="s">
        <v>23</v>
      </c>
      <c r="P16" s="3"/>
      <c r="Q16" s="3"/>
      <c r="R16" s="3"/>
      <c r="S16" s="3"/>
      <c r="T16" s="3"/>
    </row>
    <row r="17" spans="1:20" ht="15.75" customHeight="1" x14ac:dyDescent="0.2">
      <c r="A17" s="3" t="s">
        <v>24</v>
      </c>
      <c r="B17" s="3"/>
      <c r="C17" s="3"/>
      <c r="D17" s="3"/>
      <c r="E17" s="3"/>
      <c r="F17" s="3"/>
      <c r="H17" s="3" t="s">
        <v>24</v>
      </c>
      <c r="I17" s="3"/>
      <c r="J17" s="3"/>
      <c r="K17" s="3"/>
      <c r="L17" s="3"/>
      <c r="M17" s="3"/>
      <c r="O17" s="3" t="s">
        <v>24</v>
      </c>
      <c r="P17" s="3"/>
      <c r="Q17" s="3"/>
      <c r="R17" s="3"/>
      <c r="S17" s="3"/>
      <c r="T17" s="3"/>
    </row>
    <row r="18" spans="1:20" ht="15.75" customHeight="1" x14ac:dyDescent="0.2">
      <c r="A18" s="3" t="s">
        <v>25</v>
      </c>
      <c r="B18" s="3"/>
      <c r="C18" s="3"/>
      <c r="D18" s="3"/>
      <c r="E18" s="3"/>
      <c r="F18" s="3"/>
      <c r="H18" s="3" t="s">
        <v>25</v>
      </c>
      <c r="I18" s="3"/>
      <c r="J18" s="3"/>
      <c r="K18" s="3"/>
      <c r="L18" s="3"/>
      <c r="M18" s="3"/>
      <c r="O18" s="3" t="s">
        <v>25</v>
      </c>
      <c r="P18" s="3"/>
      <c r="Q18" s="3"/>
      <c r="R18" s="3"/>
      <c r="S18" s="3"/>
      <c r="T18" s="3"/>
    </row>
    <row r="19" spans="1:20" ht="15.75" customHeight="1" x14ac:dyDescent="0.2">
      <c r="A19" s="3" t="s">
        <v>26</v>
      </c>
      <c r="B19" s="3"/>
      <c r="C19" s="3"/>
      <c r="D19" s="3"/>
      <c r="E19" s="3"/>
      <c r="F19" s="3"/>
      <c r="H19" s="3" t="s">
        <v>26</v>
      </c>
      <c r="I19" s="3"/>
      <c r="J19" s="3"/>
      <c r="K19" s="3"/>
      <c r="L19" s="3"/>
      <c r="M19" s="3"/>
      <c r="O19" s="3" t="s">
        <v>26</v>
      </c>
      <c r="P19" s="3"/>
      <c r="Q19" s="3"/>
      <c r="R19" s="3"/>
      <c r="S19" s="3"/>
      <c r="T19" s="3"/>
    </row>
    <row r="20" spans="1:20" ht="15.75" customHeight="1" x14ac:dyDescent="0.2">
      <c r="A20" s="3" t="s">
        <v>27</v>
      </c>
      <c r="B20" s="3"/>
      <c r="C20" s="3"/>
      <c r="D20" s="3"/>
      <c r="E20" s="3"/>
      <c r="F20" s="3"/>
      <c r="H20" s="3" t="s">
        <v>27</v>
      </c>
      <c r="I20" s="3"/>
      <c r="J20" s="3"/>
      <c r="K20" s="3"/>
      <c r="L20" s="3"/>
      <c r="M20" s="3"/>
      <c r="O20" s="3" t="s">
        <v>27</v>
      </c>
      <c r="P20" s="3"/>
      <c r="Q20" s="3"/>
      <c r="R20" s="3"/>
      <c r="S20" s="3"/>
      <c r="T20" s="3"/>
    </row>
    <row r="21" spans="1:20" ht="15.75" customHeight="1" x14ac:dyDescent="0.2">
      <c r="A21" s="3" t="s">
        <v>28</v>
      </c>
      <c r="B21" s="3"/>
      <c r="C21" s="3"/>
      <c r="D21" s="3"/>
      <c r="E21" s="3"/>
      <c r="F21" s="3"/>
      <c r="H21" s="3" t="s">
        <v>28</v>
      </c>
      <c r="I21" s="3"/>
      <c r="J21" s="3"/>
      <c r="K21" s="3"/>
      <c r="L21" s="3"/>
      <c r="M21" s="3"/>
      <c r="O21" s="3" t="s">
        <v>28</v>
      </c>
      <c r="P21" s="3"/>
      <c r="Q21" s="3"/>
      <c r="R21" s="3"/>
      <c r="S21" s="3"/>
      <c r="T21" s="3"/>
    </row>
    <row r="22" spans="1:20" ht="15.75" customHeight="1" x14ac:dyDescent="0.2">
      <c r="A22" s="3" t="s">
        <v>29</v>
      </c>
      <c r="B22" s="3"/>
      <c r="C22" s="3"/>
      <c r="D22" s="3"/>
      <c r="E22" s="3"/>
      <c r="F22" s="3"/>
      <c r="H22" s="3" t="s">
        <v>29</v>
      </c>
      <c r="I22" s="3"/>
      <c r="J22" s="3"/>
      <c r="K22" s="3"/>
      <c r="L22" s="3"/>
      <c r="M22" s="3"/>
      <c r="O22" s="3" t="s">
        <v>29</v>
      </c>
      <c r="P22" s="3"/>
      <c r="Q22" s="3"/>
      <c r="R22" s="3"/>
      <c r="S22" s="3"/>
      <c r="T22" s="3"/>
    </row>
    <row r="23" spans="1:20" ht="15.75" customHeight="1" x14ac:dyDescent="0.2">
      <c r="A23" s="3" t="s">
        <v>30</v>
      </c>
      <c r="B23" s="3"/>
      <c r="C23" s="3"/>
      <c r="D23" s="3"/>
      <c r="E23" s="3"/>
      <c r="F23" s="3"/>
      <c r="H23" s="3" t="s">
        <v>30</v>
      </c>
      <c r="I23" s="3"/>
      <c r="J23" s="3"/>
      <c r="K23" s="3"/>
      <c r="L23" s="3"/>
      <c r="M23" s="3"/>
      <c r="O23" s="3" t="s">
        <v>30</v>
      </c>
      <c r="P23" s="3"/>
      <c r="Q23" s="3"/>
      <c r="R23" s="3"/>
      <c r="S23" s="3"/>
      <c r="T23" s="3"/>
    </row>
    <row r="24" spans="1:20" ht="15.75" customHeight="1" x14ac:dyDescent="0.2">
      <c r="A24" s="3" t="s">
        <v>31</v>
      </c>
      <c r="B24" s="3"/>
      <c r="C24" s="3"/>
      <c r="D24" s="3"/>
      <c r="E24" s="3"/>
      <c r="F24" s="3"/>
      <c r="H24" s="3" t="s">
        <v>31</v>
      </c>
      <c r="I24" s="3"/>
      <c r="J24" s="3"/>
      <c r="K24" s="3"/>
      <c r="L24" s="3"/>
      <c r="M24" s="3"/>
      <c r="O24" s="3" t="s">
        <v>31</v>
      </c>
      <c r="P24" s="3"/>
      <c r="Q24" s="3"/>
      <c r="R24" s="3"/>
      <c r="S24" s="3"/>
      <c r="T24" s="3"/>
    </row>
    <row r="25" spans="1:20" ht="15.75" customHeight="1" x14ac:dyDescent="0.2">
      <c r="A25" s="3" t="s">
        <v>32</v>
      </c>
      <c r="B25" s="3"/>
      <c r="C25" s="3"/>
      <c r="D25" s="3"/>
      <c r="E25" s="3"/>
      <c r="F25" s="3"/>
      <c r="H25" s="3" t="s">
        <v>32</v>
      </c>
      <c r="I25" s="3"/>
      <c r="J25" s="3"/>
      <c r="K25" s="3"/>
      <c r="L25" s="3"/>
      <c r="M25" s="3"/>
      <c r="O25" s="3" t="s">
        <v>32</v>
      </c>
      <c r="P25" s="3"/>
      <c r="Q25" s="3"/>
      <c r="R25" s="3"/>
      <c r="S25" s="3"/>
      <c r="T25" s="3"/>
    </row>
    <row r="26" spans="1:20" ht="15.75" customHeight="1" x14ac:dyDescent="0.2">
      <c r="A26" s="3" t="s">
        <v>33</v>
      </c>
      <c r="B26" s="3"/>
      <c r="C26" s="3"/>
      <c r="D26" s="3"/>
      <c r="E26" s="3"/>
      <c r="F26" s="3"/>
      <c r="H26" s="3" t="s">
        <v>33</v>
      </c>
      <c r="I26" s="3"/>
      <c r="J26" s="3"/>
      <c r="K26" s="3"/>
      <c r="L26" s="3"/>
      <c r="M26" s="3"/>
      <c r="O26" s="3" t="s">
        <v>33</v>
      </c>
      <c r="P26" s="3"/>
      <c r="Q26" s="3"/>
      <c r="R26" s="3"/>
      <c r="S26" s="3"/>
      <c r="T26" s="3"/>
    </row>
    <row r="27" spans="1:20" ht="15.75" customHeight="1" x14ac:dyDescent="0.2">
      <c r="A27" s="3"/>
      <c r="B27" s="3"/>
      <c r="C27" s="3"/>
      <c r="D27" s="3"/>
      <c r="E27" s="3"/>
      <c r="F27" s="3"/>
      <c r="H27" s="3"/>
      <c r="I27" s="3"/>
      <c r="J27" s="3"/>
      <c r="K27" s="3"/>
      <c r="L27" s="3"/>
      <c r="M27" s="3"/>
      <c r="O27" s="3"/>
      <c r="P27" s="3"/>
      <c r="Q27" s="3"/>
      <c r="R27" s="3"/>
      <c r="S27" s="3"/>
      <c r="T27" s="3"/>
    </row>
    <row r="28" spans="1:20" ht="15.75" customHeight="1" x14ac:dyDescent="0.2">
      <c r="A28" s="25" t="s">
        <v>34</v>
      </c>
      <c r="B28" s="3"/>
      <c r="C28" s="3"/>
      <c r="D28" s="3"/>
      <c r="E28" s="3"/>
      <c r="F28" s="3"/>
      <c r="H28" s="25" t="s">
        <v>34</v>
      </c>
      <c r="I28" s="3"/>
      <c r="J28" s="3"/>
      <c r="K28" s="3"/>
      <c r="L28" s="3"/>
      <c r="M28" s="3"/>
      <c r="O28" s="25" t="s">
        <v>34</v>
      </c>
      <c r="P28" s="3"/>
      <c r="Q28" s="3"/>
      <c r="R28" s="3"/>
      <c r="S28" s="3"/>
      <c r="T28" s="3"/>
    </row>
    <row r="29" spans="1:20" ht="15.75" customHeight="1" x14ac:dyDescent="0.2">
      <c r="A29" s="3"/>
      <c r="B29" s="3"/>
      <c r="C29" s="3"/>
      <c r="D29" s="3"/>
      <c r="E29" s="3"/>
      <c r="F29" s="3"/>
      <c r="H29" s="3"/>
      <c r="I29" s="3"/>
      <c r="J29" s="3"/>
      <c r="K29" s="3"/>
      <c r="L29" s="3"/>
      <c r="M29" s="3"/>
      <c r="O29" s="3"/>
      <c r="P29" s="3"/>
      <c r="Q29" s="3"/>
      <c r="R29" s="3"/>
      <c r="S29" s="3"/>
      <c r="T29" s="3"/>
    </row>
    <row r="30" spans="1:20" ht="15.75" customHeight="1" x14ac:dyDescent="0.2">
      <c r="A30" s="25" t="s">
        <v>35</v>
      </c>
      <c r="B30" s="3"/>
      <c r="C30" s="3"/>
      <c r="D30" s="3"/>
      <c r="E30" s="3"/>
      <c r="F30" s="3"/>
      <c r="H30" s="25" t="s">
        <v>35</v>
      </c>
      <c r="I30" s="3"/>
      <c r="J30" s="3"/>
      <c r="K30" s="3"/>
      <c r="L30" s="3"/>
      <c r="M30" s="3"/>
      <c r="O30" s="25" t="s">
        <v>35</v>
      </c>
      <c r="P30" s="3"/>
      <c r="Q30" s="3"/>
      <c r="R30" s="3"/>
      <c r="S30" s="3"/>
      <c r="T30" s="3"/>
    </row>
    <row r="31" spans="1:20" ht="15.75" customHeight="1" x14ac:dyDescent="0.2">
      <c r="A31" s="3"/>
      <c r="B31" s="3"/>
      <c r="C31" s="3"/>
      <c r="D31" s="3"/>
      <c r="E31" s="3"/>
      <c r="F31" s="3"/>
      <c r="H31" s="3"/>
      <c r="I31" s="3"/>
      <c r="J31" s="3"/>
      <c r="K31" s="3"/>
      <c r="L31" s="3"/>
      <c r="M31" s="3"/>
      <c r="O31" s="3"/>
      <c r="P31" s="3"/>
      <c r="Q31" s="3"/>
      <c r="R31" s="3"/>
      <c r="S31" s="3"/>
      <c r="T31" s="3"/>
    </row>
    <row r="32" spans="1:20" ht="15.75" customHeight="1" x14ac:dyDescent="0.2">
      <c r="A32" s="25" t="s">
        <v>36</v>
      </c>
      <c r="B32" s="3"/>
      <c r="C32" s="3"/>
      <c r="D32" s="3"/>
      <c r="E32" s="3"/>
      <c r="F32" s="3"/>
      <c r="H32" s="25" t="s">
        <v>36</v>
      </c>
      <c r="I32" s="3"/>
      <c r="J32" s="3"/>
      <c r="K32" s="3"/>
      <c r="L32" s="3"/>
      <c r="M32" s="3"/>
      <c r="O32" s="25" t="s">
        <v>36</v>
      </c>
      <c r="P32" s="3"/>
      <c r="Q32" s="3"/>
      <c r="R32" s="3"/>
      <c r="S32" s="3"/>
      <c r="T32" s="3"/>
    </row>
    <row r="33" spans="1:5" ht="15.75" customHeight="1" x14ac:dyDescent="0.2"/>
    <row r="34" spans="1:5" ht="15.75" customHeight="1" x14ac:dyDescent="0.2"/>
    <row r="35" spans="1:5" ht="15.75" customHeight="1" x14ac:dyDescent="0.2"/>
    <row r="36" spans="1:5" ht="15.75" customHeight="1" x14ac:dyDescent="0.2"/>
    <row r="37" spans="1:5" ht="15.75" customHeight="1" x14ac:dyDescent="0.2"/>
    <row r="38" spans="1:5" ht="15.75" customHeight="1" x14ac:dyDescent="0.2"/>
    <row r="39" spans="1:5" ht="15.75" customHeight="1" x14ac:dyDescent="0.2"/>
    <row r="40" spans="1:5" ht="15.75" customHeight="1" x14ac:dyDescent="0.2">
      <c r="B40" s="26" t="s">
        <v>37</v>
      </c>
      <c r="C40" s="26" t="s">
        <v>38</v>
      </c>
    </row>
    <row r="41" spans="1:5" ht="15.75" customHeight="1" x14ac:dyDescent="0.2">
      <c r="A41" s="22" t="s">
        <v>6</v>
      </c>
      <c r="B41" s="14">
        <v>7</v>
      </c>
      <c r="C41" s="14">
        <v>26</v>
      </c>
      <c r="D41" s="27"/>
      <c r="E41" s="27"/>
    </row>
    <row r="42" spans="1:5" ht="15.75" customHeight="1" x14ac:dyDescent="0.2">
      <c r="A42" s="22" t="s">
        <v>7</v>
      </c>
      <c r="B42" s="14">
        <v>4</v>
      </c>
      <c r="C42" s="14">
        <v>16</v>
      </c>
      <c r="D42" s="27"/>
      <c r="E42" s="27"/>
    </row>
    <row r="43" spans="1:5" ht="15.75" customHeight="1" x14ac:dyDescent="0.2">
      <c r="B43" s="14"/>
      <c r="C43" s="14"/>
      <c r="D43" s="27"/>
      <c r="E43" s="27"/>
    </row>
    <row r="44" spans="1:5" ht="15.75" customHeight="1" x14ac:dyDescent="0.2">
      <c r="B44" s="14"/>
      <c r="C44" s="14"/>
      <c r="D44" s="27"/>
      <c r="E44" s="27"/>
    </row>
    <row r="45" spans="1:5" ht="15.75" customHeight="1" x14ac:dyDescent="0.2">
      <c r="B45" s="14"/>
      <c r="C45" s="14"/>
      <c r="D45" s="27"/>
      <c r="E45" s="27"/>
    </row>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2">
    <mergeCell ref="O3:O4"/>
    <mergeCell ref="P3:S3"/>
    <mergeCell ref="T3:T4"/>
    <mergeCell ref="A13:F13"/>
    <mergeCell ref="H13:M13"/>
    <mergeCell ref="O13:T13"/>
    <mergeCell ref="A3:A4"/>
    <mergeCell ref="B3:E3"/>
    <mergeCell ref="F3:F4"/>
    <mergeCell ref="H3:H4"/>
    <mergeCell ref="I3:L3"/>
    <mergeCell ref="M3:M4"/>
  </mergeCells>
  <pageMargins left="0.75" right="0.75" top="1" bottom="1"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2024-10-22T16:05:54Z</dcterms:created>
  <dcterms:modified xsi:type="dcterms:W3CDTF">2024-10-22T16:06:11Z</dcterms:modified>
</cp:coreProperties>
</file>